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605" yWindow="255" windowWidth="18030" windowHeight="6960"/>
  </bookViews>
  <sheets>
    <sheet name="表紙（必須）" sheetId="5" r:id="rId1"/>
    <sheet name="A記入用紙" sheetId="1" r:id="rId2"/>
    <sheet name="B記入用紙" sheetId="4" r:id="rId3"/>
    <sheet name="KMTL-ET用【不要 】コピーシート（消去不可）" sheetId="2" r:id="rId4"/>
  </sheets>
  <calcPr calcId="152511"/>
</workbook>
</file>

<file path=xl/calcChain.xml><?xml version="1.0" encoding="utf-8"?>
<calcChain xmlns="http://schemas.openxmlformats.org/spreadsheetml/2006/main">
  <c r="F8" i="4" l="1"/>
  <c r="G72" i="4" l="1"/>
  <c r="F72" i="4"/>
  <c r="E72" i="4"/>
  <c r="D72" i="4"/>
  <c r="I59" i="4"/>
  <c r="H59" i="4"/>
  <c r="G59" i="4"/>
  <c r="F59" i="4"/>
  <c r="E59" i="4"/>
  <c r="D59" i="4"/>
  <c r="G28" i="4"/>
  <c r="F28" i="4"/>
  <c r="E28" i="4"/>
  <c r="D28" i="4"/>
  <c r="I15" i="4"/>
  <c r="H15" i="4"/>
  <c r="G15" i="4"/>
  <c r="F15" i="4"/>
  <c r="E15" i="4"/>
  <c r="D15" i="4"/>
  <c r="B53" i="4" l="1"/>
  <c r="C52" i="4"/>
  <c r="B52" i="4"/>
  <c r="B50" i="4"/>
  <c r="C52" i="1" l="1"/>
  <c r="B2" i="2" l="1"/>
  <c r="D2" i="2"/>
  <c r="F2" i="2"/>
  <c r="H2" i="2"/>
  <c r="J2" i="2"/>
  <c r="L2" i="2"/>
  <c r="N2" i="2"/>
  <c r="P2" i="2"/>
  <c r="R2" i="2"/>
  <c r="T2" i="2"/>
  <c r="V2" i="2"/>
  <c r="X2" i="2"/>
  <c r="Z2" i="2"/>
  <c r="AB2" i="2"/>
  <c r="AD2" i="2"/>
  <c r="AF2" i="2"/>
  <c r="AH2" i="2"/>
  <c r="AJ2" i="2"/>
  <c r="AL2" i="2"/>
  <c r="AN2" i="2"/>
  <c r="AP2" i="2"/>
  <c r="AR2" i="2"/>
  <c r="AT2" i="2"/>
  <c r="AV2" i="2"/>
  <c r="AX2" i="2"/>
  <c r="AZ2" i="2"/>
  <c r="BB2" i="2"/>
  <c r="BD2" i="2"/>
  <c r="BF2" i="2"/>
  <c r="BH2" i="2"/>
  <c r="B3" i="2"/>
  <c r="D3" i="2" s="1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S3" i="2" s="1"/>
  <c r="AR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A11" i="2"/>
  <c r="C11" i="2"/>
  <c r="D11" i="2"/>
  <c r="F11" i="2"/>
  <c r="G11" i="2"/>
  <c r="J11" i="2"/>
  <c r="K11" i="2"/>
  <c r="L11" i="2"/>
  <c r="M11" i="2"/>
  <c r="A12" i="2"/>
  <c r="C12" i="2"/>
  <c r="D12" i="2"/>
  <c r="F12" i="2"/>
  <c r="G12" i="2"/>
  <c r="J12" i="2"/>
  <c r="K12" i="2"/>
  <c r="L12" i="2"/>
  <c r="M12" i="2"/>
  <c r="H1" i="4"/>
  <c r="H45" i="4" s="1"/>
  <c r="B5" i="4"/>
  <c r="I5" i="4"/>
  <c r="A5" i="2" s="1"/>
  <c r="D11" i="4"/>
  <c r="E11" i="4"/>
  <c r="F11" i="4"/>
  <c r="G11" i="4"/>
  <c r="H11" i="4"/>
  <c r="I11" i="4"/>
  <c r="B5" i="2"/>
  <c r="C5" i="2"/>
  <c r="D5" i="2"/>
  <c r="E5" i="2"/>
  <c r="F5" i="2"/>
  <c r="G5" i="2"/>
  <c r="B23" i="4"/>
  <c r="D24" i="4"/>
  <c r="E24" i="4"/>
  <c r="F24" i="4"/>
  <c r="G24" i="4"/>
  <c r="H5" i="2"/>
  <c r="I5" i="2"/>
  <c r="J5" i="2"/>
  <c r="K5" i="2"/>
  <c r="H43" i="4"/>
  <c r="B49" i="4"/>
  <c r="I49" i="4"/>
  <c r="B54" i="4"/>
  <c r="D55" i="4"/>
  <c r="E55" i="4"/>
  <c r="F55" i="4"/>
  <c r="G55" i="4"/>
  <c r="H55" i="4"/>
  <c r="I55" i="4"/>
  <c r="L5" i="2"/>
  <c r="M5" i="2"/>
  <c r="N5" i="2"/>
  <c r="O5" i="2"/>
  <c r="P5" i="2"/>
  <c r="Q5" i="2"/>
  <c r="B67" i="4"/>
  <c r="D67" i="4"/>
  <c r="F67" i="4"/>
  <c r="D68" i="4"/>
  <c r="E68" i="4"/>
  <c r="F68" i="4"/>
  <c r="G68" i="4"/>
  <c r="R5" i="2"/>
  <c r="S5" i="2"/>
  <c r="T5" i="2"/>
  <c r="U5" i="2"/>
  <c r="H87" i="4"/>
  <c r="I5" i="1"/>
  <c r="A4" i="2" s="1"/>
  <c r="F11" i="1"/>
  <c r="G11" i="1"/>
  <c r="H11" i="1"/>
  <c r="I11" i="1"/>
  <c r="D15" i="1"/>
  <c r="B4" i="2" s="1"/>
  <c r="E15" i="1"/>
  <c r="C4" i="2" s="1"/>
  <c r="F15" i="1"/>
  <c r="D4" i="2" s="1"/>
  <c r="G15" i="1"/>
  <c r="E4" i="2" s="1"/>
  <c r="H15" i="1"/>
  <c r="F4" i="2" s="1"/>
  <c r="I15" i="1"/>
  <c r="G4" i="2" s="1"/>
  <c r="B23" i="1"/>
  <c r="D24" i="1"/>
  <c r="E24" i="1"/>
  <c r="F24" i="1"/>
  <c r="G24" i="1"/>
  <c r="D28" i="1"/>
  <c r="H4" i="2" s="1"/>
  <c r="E28" i="1"/>
  <c r="I4" i="2" s="1"/>
  <c r="F28" i="1"/>
  <c r="J4" i="2" s="1"/>
  <c r="G28" i="1"/>
  <c r="K4" i="2" s="1"/>
  <c r="H45" i="1"/>
  <c r="B49" i="1"/>
  <c r="I49" i="1"/>
  <c r="B50" i="1"/>
  <c r="B52" i="1"/>
  <c r="B53" i="1"/>
  <c r="B54" i="1"/>
  <c r="D55" i="1"/>
  <c r="E55" i="1"/>
  <c r="F55" i="1"/>
  <c r="G55" i="1"/>
  <c r="H55" i="1"/>
  <c r="I55" i="1"/>
  <c r="D59" i="1"/>
  <c r="L4" i="2" s="1"/>
  <c r="E59" i="1"/>
  <c r="M4" i="2" s="1"/>
  <c r="F59" i="1"/>
  <c r="N4" i="2" s="1"/>
  <c r="G59" i="1"/>
  <c r="O4" i="2" s="1"/>
  <c r="H59" i="1"/>
  <c r="P4" i="2" s="1"/>
  <c r="I59" i="1"/>
  <c r="Q4" i="2" s="1"/>
  <c r="B67" i="1"/>
  <c r="D68" i="1"/>
  <c r="E68" i="1"/>
  <c r="F68" i="1"/>
  <c r="G68" i="1"/>
  <c r="D72" i="1"/>
  <c r="R4" i="2" s="1"/>
  <c r="E72" i="1"/>
  <c r="S4" i="2" s="1"/>
  <c r="F72" i="1"/>
  <c r="T4" i="2" s="1"/>
  <c r="G72" i="1"/>
  <c r="U4" i="2" s="1"/>
</calcChain>
</file>

<file path=xl/sharedStrings.xml><?xml version="1.0" encoding="utf-8"?>
<sst xmlns="http://schemas.openxmlformats.org/spreadsheetml/2006/main" count="187" uniqueCount="71">
  <si>
    <t>JIS G</t>
    <phoneticPr fontId="1"/>
  </si>
  <si>
    <t>炭素(C)</t>
    <rPh sb="0" eb="2">
      <t>タンソ</t>
    </rPh>
    <phoneticPr fontId="1"/>
  </si>
  <si>
    <t>珪素(Si)</t>
    <rPh sb="0" eb="2">
      <t>ケイソ</t>
    </rPh>
    <phoneticPr fontId="1"/>
  </si>
  <si>
    <t>マンガン(Mn)</t>
    <phoneticPr fontId="1"/>
  </si>
  <si>
    <t>硫黄(S)</t>
    <rPh sb="0" eb="2">
      <t>イオウ</t>
    </rPh>
    <phoneticPr fontId="1"/>
  </si>
  <si>
    <t>りん(P)</t>
    <phoneticPr fontId="1"/>
  </si>
  <si>
    <t>銅(Cu)</t>
    <rPh sb="0" eb="1">
      <t>ドウ</t>
    </rPh>
    <phoneticPr fontId="1"/>
  </si>
  <si>
    <t>ニッケル(Ni)</t>
    <phoneticPr fontId="1"/>
  </si>
  <si>
    <t>クロム(Cr)</t>
    <phoneticPr fontId="1"/>
  </si>
  <si>
    <t xml:space="preserve">          </t>
  </si>
  <si>
    <t>定量単位 : 質量パーセント</t>
  </si>
  <si>
    <t>コメント:</t>
    <phoneticPr fontId="1"/>
  </si>
  <si>
    <t>金属・化学分析</t>
    <phoneticPr fontId="1"/>
  </si>
  <si>
    <t>炭素鋼・低合金鋼(A法)</t>
    <phoneticPr fontId="1"/>
  </si>
  <si>
    <t>炭素鋼・低合金鋼(B法)</t>
    <phoneticPr fontId="1"/>
  </si>
  <si>
    <t>測定の不確かさ(k=2)</t>
    <rPh sb="0" eb="2">
      <t>ソクテイ</t>
    </rPh>
    <rPh sb="3" eb="5">
      <t>フタシ</t>
    </rPh>
    <phoneticPr fontId="1"/>
  </si>
  <si>
    <t>平均値</t>
    <rPh sb="0" eb="3">
      <t>ヘイキンチ</t>
    </rPh>
    <phoneticPr fontId="1"/>
  </si>
  <si>
    <t>定量方法　　規格</t>
    <rPh sb="0" eb="2">
      <t>テイリョウ</t>
    </rPh>
    <rPh sb="2" eb="4">
      <t>ホウホウ</t>
    </rPh>
    <rPh sb="6" eb="8">
      <t>キカク</t>
    </rPh>
    <phoneticPr fontId="1"/>
  </si>
  <si>
    <t>規格</t>
    <rPh sb="0" eb="2">
      <t>キカク</t>
    </rPh>
    <phoneticPr fontId="1"/>
  </si>
  <si>
    <t>方法</t>
    <rPh sb="0" eb="2">
      <t>ホウホウ</t>
    </rPh>
    <phoneticPr fontId="1"/>
  </si>
  <si>
    <t>不確かさ</t>
    <rPh sb="0" eb="2">
      <t>フタシ</t>
    </rPh>
    <phoneticPr fontId="1"/>
  </si>
  <si>
    <t>　　　　記入したり、削除しないようお願いします。</t>
    <rPh sb="18" eb="19">
      <t>ネガ</t>
    </rPh>
    <phoneticPr fontId="1"/>
  </si>
  <si>
    <t>KMTL-ET/PTS記入用紙          1/2</t>
    <phoneticPr fontId="1"/>
  </si>
  <si>
    <t>KMTL-ET/PTS試験所No.</t>
    <rPh sb="11" eb="14">
      <t>シケンショ</t>
    </rPh>
    <phoneticPr fontId="1"/>
  </si>
  <si>
    <t>KMTL-ET/PTS記入用紙          2/2</t>
    <phoneticPr fontId="1"/>
  </si>
  <si>
    <t>注意：このシートはデータ整理のためにKMTL-ETにて使用するシートです。</t>
    <phoneticPr fontId="1"/>
  </si>
  <si>
    <t xml:space="preserve">試験機器型式名 </t>
    <phoneticPr fontId="1"/>
  </si>
  <si>
    <t>MC-0A, MC-AB</t>
    <phoneticPr fontId="1"/>
  </si>
  <si>
    <t>MC-0B, MC-AB</t>
    <phoneticPr fontId="1"/>
  </si>
  <si>
    <t>MC-0B, MC-AB</t>
    <phoneticPr fontId="1"/>
  </si>
  <si>
    <t>方法名</t>
    <rPh sb="0" eb="2">
      <t>ホウホウ</t>
    </rPh>
    <rPh sb="2" eb="3">
      <t>メイ</t>
    </rPh>
    <phoneticPr fontId="1"/>
  </si>
  <si>
    <t>試験結果 : 平均値は入力する必要はありません。</t>
  </si>
  <si>
    <t xml:space="preserve">試験機器型式名 </t>
  </si>
  <si>
    <t>測定時の室温（℃）</t>
    <rPh sb="0" eb="2">
      <t>ソクテイ</t>
    </rPh>
    <rPh sb="2" eb="3">
      <t>ジ</t>
    </rPh>
    <rPh sb="4" eb="6">
      <t>シツオン</t>
    </rPh>
    <phoneticPr fontId="1"/>
  </si>
  <si>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</si>
  <si>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</si>
  <si>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</si>
  <si>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</si>
  <si>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</si>
  <si>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</si>
  <si>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</si>
  <si>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</si>
  <si>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</si>
  <si>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</si>
  <si>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</si>
  <si>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</si>
  <si>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　　　　　　　　年　　　　月　　　　日</t>
    <rPh sb="8" eb="9">
      <t>ネン</t>
    </rPh>
    <rPh sb="13" eb="14">
      <t>ツキ</t>
    </rPh>
    <rPh sb="18" eb="19">
      <t>ヒ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</si>
  <si>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</si>
  <si>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</si>
  <si>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送付先 :</t>
  </si>
  <si>
    <t>ＫＭＴＬエッジテック株式会社　 技能試験推進部</t>
    <rPh sb="10" eb="14">
      <t>カブ</t>
    </rPh>
    <rPh sb="16" eb="18">
      <t>ギノウ</t>
    </rPh>
    <rPh sb="18" eb="20">
      <t>シケン</t>
    </rPh>
    <rPh sb="20" eb="22">
      <t>スイシン</t>
    </rPh>
    <rPh sb="22" eb="23">
      <t>ブ</t>
    </rPh>
    <phoneticPr fontId="1"/>
  </si>
  <si>
    <t>〒675－0155  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</si>
  <si>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TEL　：　079-435-5647</t>
    <phoneticPr fontId="1"/>
  </si>
  <si>
    <t>E-mail  ： kmtl-et-pts-c＠kmtl.co.jp</t>
    <phoneticPr fontId="1"/>
  </si>
  <si>
    <t>※欄には、先にご連絡致しました貴社試験所番号を入力下さい。</t>
    <phoneticPr fontId="1"/>
  </si>
  <si>
    <t>EQF-009C-3 （改002）</t>
    <rPh sb="12" eb="13">
      <t>カイ</t>
    </rPh>
    <phoneticPr fontId="1"/>
  </si>
  <si>
    <t>　　年　　月　　日　～　年　　月　　日</t>
    <rPh sb="2" eb="3">
      <t>ネン</t>
    </rPh>
    <rPh sb="5" eb="6">
      <t>ツキ</t>
    </rPh>
    <rPh sb="8" eb="9">
      <t>ヒ</t>
    </rPh>
    <phoneticPr fontId="1"/>
  </si>
  <si>
    <t>A 法</t>
    <rPh sb="2" eb="3">
      <t>ホウ</t>
    </rPh>
    <phoneticPr fontId="1"/>
  </si>
  <si>
    <t>＊半角で西暦年を入力してください。（不明な場合は空白でも良い）</t>
    <rPh sb="18" eb="20">
      <t>フメイ</t>
    </rPh>
    <rPh sb="21" eb="23">
      <t>バアイ</t>
    </rPh>
    <rPh sb="24" eb="26">
      <t>クウハク</t>
    </rPh>
    <rPh sb="28" eb="29">
      <t>ヨ</t>
    </rPh>
    <phoneticPr fontId="1"/>
  </si>
  <si>
    <r>
      <t>試験機器製造年</t>
    </r>
    <r>
      <rPr>
        <vertAlign val="superscript"/>
        <sz val="11"/>
        <rFont val="ＭＳ Ｐゴシック"/>
        <family val="3"/>
        <charset val="128"/>
      </rPr>
      <t>＊</t>
    </r>
    <phoneticPr fontId="1"/>
  </si>
  <si>
    <t>B 法</t>
    <rPh sb="2" eb="3">
      <t>ホウ</t>
    </rPh>
    <phoneticPr fontId="1"/>
  </si>
  <si>
    <t>試料番号 :</t>
    <phoneticPr fontId="1"/>
  </si>
  <si>
    <t>モリブデン(Mo)</t>
    <phoneticPr fontId="1"/>
  </si>
  <si>
    <t>C03</t>
    <phoneticPr fontId="1"/>
  </si>
  <si>
    <t>C04</t>
    <phoneticPr fontId="1"/>
  </si>
  <si>
    <t>アルミニウム(Al)</t>
    <phoneticPr fontId="1"/>
  </si>
  <si>
    <t>※　　　のセルにご記入をお願いします。</t>
    <rPh sb="9" eb="11">
      <t>キニュウ</t>
    </rPh>
    <rPh sb="13" eb="14">
      <t>ネガ</t>
    </rPh>
    <phoneticPr fontId="1"/>
  </si>
  <si>
    <t>EQF-009C-4（改001）</t>
    <rPh sb="11" eb="12">
      <t>カイ</t>
    </rPh>
    <phoneticPr fontId="1"/>
  </si>
  <si>
    <t>KMTL/PTS/2020</t>
    <phoneticPr fontId="1"/>
  </si>
  <si>
    <t>結果送付の期限  :  2020年10月30日(金)</t>
    <rPh sb="16" eb="17">
      <t>ネン</t>
    </rPh>
    <rPh sb="19" eb="20">
      <t>ガツ</t>
    </rPh>
    <rPh sb="22" eb="26">
      <t>ニチ</t>
    </rPh>
    <phoneticPr fontId="1"/>
  </si>
  <si>
    <t>記入例：C07-9-1, C08-9-1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</si>
</sst>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0" borderId="3" xfId="0" applyBorder="1"/>
    <xf numFmtId="0" fontId="0" fillId="0" borderId="4" xfId="0" applyBorder="1"/>
    <xf numFmtId="0" fontId="7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76" fontId="0" fillId="6" borderId="2" xfId="0" applyNumberForma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quotePrefix="1" applyFill="1" applyBorder="1" applyAlignment="1" applyProtection="1">
      <alignment horizontal="center" vertical="center"/>
      <protection locked="0"/>
    </xf>
    <xf numFmtId="0" fontId="0" fillId="0" borderId="0" xfId="0" applyAlignment="1">
      <alignment shrinkToFit="1"/>
    </xf>
    <xf numFmtId="0" fontId="2" fillId="0" borderId="0" xfId="2" applyFont="1" applyAlignment="1">
      <alignment vertical="center"/>
    </xf>
    <xf numFmtId="0" fontId="17" fillId="0" borderId="0" xfId="2" applyAlignment="1"/>
    <xf numFmtId="0" fontId="10" fillId="0" borderId="2" xfId="2" applyFont="1" applyBorder="1" applyAlignment="1">
      <alignment horizontal="justify" vertical="center" wrapText="1"/>
    </xf>
    <xf numFmtId="0" fontId="17" fillId="0" borderId="0" xfId="2" applyAlignment="1">
      <alignment vertical="center"/>
    </xf>
    <xf numFmtId="0" fontId="11" fillId="0" borderId="2" xfId="2" applyFont="1" applyBorder="1" applyAlignment="1">
      <alignment horizontal="justify" vertical="center" wrapText="1"/>
    </xf>
    <xf numFmtId="0" fontId="17" fillId="0" borderId="0" xfId="2" applyFont="1" applyAlignment="1">
      <alignment vertical="center"/>
    </xf>
    <xf numFmtId="0" fontId="17" fillId="0" borderId="0" xfId="2" applyFont="1" applyAlignment="1" applyProtection="1">
      <alignment vertical="center"/>
    </xf>
    <xf numFmtId="0" fontId="10" fillId="0" borderId="2" xfId="2" applyFont="1" applyFill="1" applyBorder="1" applyAlignment="1">
      <alignment horizontal="justify" vertical="center" wrapText="1"/>
    </xf>
    <xf numFmtId="0" fontId="17" fillId="0" borderId="0" xfId="2" applyAlignment="1">
      <alignment horizontal="left" vertical="center"/>
    </xf>
    <xf numFmtId="0" fontId="17" fillId="0" borderId="0" xfId="2" applyFont="1" applyAlignment="1"/>
    <xf numFmtId="0" fontId="17" fillId="0" borderId="2" xfId="2" applyBorder="1" applyAlignment="1">
      <alignment vertical="top" wrapText="1"/>
    </xf>
    <xf numFmtId="0" fontId="17" fillId="0" borderId="2" xfId="2" applyBorder="1" applyAlignment="1" applyProtection="1">
      <alignment horizontal="left" vertical="center" wrapText="1"/>
      <protection locked="0"/>
    </xf>
    <xf numFmtId="0" fontId="17" fillId="0" borderId="0" xfId="2" applyAlignment="1">
      <alignment horizontal="left" vertical="center" wrapText="1"/>
    </xf>
    <xf numFmtId="0" fontId="3" fillId="0" borderId="0" xfId="2" applyFont="1" applyBorder="1" applyAlignment="1" applyProtection="1">
      <protection locked="0"/>
    </xf>
    <xf numFmtId="0" fontId="3" fillId="0" borderId="0" xfId="2" applyFont="1" applyBorder="1" applyAlignment="1"/>
    <xf numFmtId="0" fontId="17" fillId="0" borderId="0" xfId="2" applyAlignment="1" applyProtection="1">
      <protection locked="0"/>
    </xf>
    <xf numFmtId="0" fontId="17" fillId="0" borderId="0" xfId="2" applyBorder="1" applyAlignment="1"/>
    <xf numFmtId="0" fontId="3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14" fillId="7" borderId="15" xfId="0" applyFont="1" applyFill="1" applyBorder="1" applyAlignment="1" applyProtection="1">
      <alignment horizontal="center" vertical="center"/>
      <protection hidden="1"/>
    </xf>
    <xf numFmtId="0" fontId="14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NumberFormat="1" applyAlignment="1">
      <alignment shrinkToFit="1"/>
    </xf>
    <xf numFmtId="0" fontId="0" fillId="0" borderId="0" xfId="0" applyNumberFormat="1" applyAlignment="1"/>
    <xf numFmtId="0" fontId="18" fillId="0" borderId="2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vertical="center"/>
    </xf>
    <xf numFmtId="0" fontId="0" fillId="8" borderId="2" xfId="0" applyNumberFormat="1" applyFill="1" applyBorder="1" applyAlignment="1" applyProtection="1">
      <alignment vertical="center"/>
      <protection locked="0"/>
    </xf>
    <xf numFmtId="0" fontId="0" fillId="8" borderId="2" xfId="0" applyFill="1" applyBorder="1" applyAlignment="1" applyProtection="1">
      <alignment vertical="center"/>
      <protection locked="0"/>
    </xf>
    <xf numFmtId="0" fontId="0" fillId="8" borderId="2" xfId="0" quotePrefix="1" applyFill="1" applyBorder="1" applyAlignment="1" applyProtection="1">
      <alignment vertical="center"/>
      <protection locked="0"/>
    </xf>
    <xf numFmtId="49" fontId="10" fillId="8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8" borderId="2" xfId="2" applyFont="1" applyFill="1" applyBorder="1" applyAlignment="1" applyProtection="1">
      <alignment horizontal="justify" vertical="center" wrapText="1"/>
      <protection locked="0"/>
    </xf>
    <xf numFmtId="0" fontId="17" fillId="8" borderId="2" xfId="2" applyFill="1" applyBorder="1" applyAlignment="1" applyProtection="1">
      <alignment vertical="center"/>
      <protection locked="0"/>
    </xf>
    <xf numFmtId="0" fontId="9" fillId="8" borderId="2" xfId="1" applyFill="1" applyBorder="1" applyAlignment="1" applyProtection="1">
      <alignment vertical="center"/>
      <protection locked="0"/>
    </xf>
    <xf numFmtId="0" fontId="17" fillId="8" borderId="2" xfId="2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3" fillId="8" borderId="0" xfId="0" applyFont="1" applyFill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3" xfId="0" applyBorder="1" applyAlignment="1">
      <alignment horizontal="right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8" borderId="8" xfId="0" quotePrefix="1" applyFill="1" applyBorder="1" applyAlignment="1" applyProtection="1">
      <alignment horizontal="center" vertical="center"/>
      <protection locked="0"/>
    </xf>
    <xf numFmtId="0" fontId="0" fillId="8" borderId="10" xfId="0" quotePrefix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144780</xdr:rowOff>
    </xdr:from>
    <xdr:to>
      <xdr:col>1</xdr:col>
      <xdr:colOff>444600</xdr:colOff>
      <xdr:row>5</xdr:row>
      <xdr:rowOff>252780</xdr:rowOff>
    </xdr:to>
    <xdr:sp macro="" textlink="">
      <xdr:nvSpPr>
        <xdr:cNvPr id="2" name="正方形/長方形 1"/>
        <xdr:cNvSpPr/>
      </xdr:nvSpPr>
      <xdr:spPr>
        <a:xfrm>
          <a:off x="228600" y="119253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49</xdr:row>
      <xdr:rowOff>133350</xdr:rowOff>
    </xdr:from>
    <xdr:to>
      <xdr:col>1</xdr:col>
      <xdr:colOff>463650</xdr:colOff>
      <xdr:row>49</xdr:row>
      <xdr:rowOff>241350</xdr:rowOff>
    </xdr:to>
    <xdr:sp macro="" textlink="">
      <xdr:nvSpPr>
        <xdr:cNvPr id="3" name="正方形/長方形 2"/>
        <xdr:cNvSpPr/>
      </xdr:nvSpPr>
      <xdr:spPr>
        <a:xfrm>
          <a:off x="381000" y="1074420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144780</xdr:rowOff>
    </xdr:from>
    <xdr:to>
      <xdr:col>1</xdr:col>
      <xdr:colOff>444600</xdr:colOff>
      <xdr:row>5</xdr:row>
      <xdr:rowOff>252780</xdr:rowOff>
    </xdr:to>
    <xdr:sp macro="" textlink="">
      <xdr:nvSpPr>
        <xdr:cNvPr id="2" name="正方形/長方形 1"/>
        <xdr:cNvSpPr/>
      </xdr:nvSpPr>
      <xdr:spPr>
        <a:xfrm>
          <a:off x="361950" y="119253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49</xdr:row>
      <xdr:rowOff>133350</xdr:rowOff>
    </xdr:from>
    <xdr:to>
      <xdr:col>1</xdr:col>
      <xdr:colOff>463650</xdr:colOff>
      <xdr:row>49</xdr:row>
      <xdr:rowOff>241350</xdr:rowOff>
    </xdr:to>
    <xdr:sp macro="" textlink="">
      <xdr:nvSpPr>
        <xdr:cNvPr id="3" name="正方形/長方形 2"/>
        <xdr:cNvSpPr/>
      </xdr:nvSpPr>
      <xdr:spPr>
        <a:xfrm>
          <a:off x="381000" y="1074420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1"/>
  <sheetViews>
    <sheetView showGridLines="0" tabSelected="1" workbookViewId="0">
      <selection activeCell="C18" sqref="C18"/>
    </sheetView>
  </sheetViews>
  <sheetFormatPr defaultColWidth="9" defaultRowHeight="13.5"/>
  <cols>
    <col min="1" max="1" width="23.375" style="45" customWidth="1"/>
    <col min="2" max="2" width="35.5" style="45" customWidth="1"/>
    <col min="3" max="3" width="29.25" style="45" customWidth="1"/>
    <col min="4" max="16384" width="9" style="45"/>
  </cols>
  <sheetData>
    <row r="1" spans="1:3" ht="20.100000000000001" customHeight="1">
      <c r="A1" s="44" t="s">
        <v>34</v>
      </c>
    </row>
    <row r="2" spans="1:3" ht="21.6" customHeight="1">
      <c r="A2" s="46" t="s">
        <v>35</v>
      </c>
      <c r="B2" s="75"/>
      <c r="C2" s="47"/>
    </row>
    <row r="3" spans="1:3" ht="21.6" customHeight="1">
      <c r="A3" s="46" t="s">
        <v>36</v>
      </c>
      <c r="B3" s="76"/>
      <c r="C3" s="47"/>
    </row>
    <row r="4" spans="1:3" ht="21.6" customHeight="1">
      <c r="A4" s="46" t="s">
        <v>37</v>
      </c>
      <c r="B4" s="76"/>
      <c r="C4" s="47"/>
    </row>
    <row r="5" spans="1:3" ht="21.6" customHeight="1">
      <c r="A5" s="46" t="s">
        <v>38</v>
      </c>
      <c r="B5" s="76"/>
      <c r="C5" s="47"/>
    </row>
    <row r="6" spans="1:3" ht="21.6" customHeight="1">
      <c r="A6" s="46" t="s">
        <v>39</v>
      </c>
      <c r="B6" s="76"/>
      <c r="C6" s="47"/>
    </row>
    <row r="7" spans="1:3" ht="21.6" customHeight="1">
      <c r="A7" s="46" t="s">
        <v>40</v>
      </c>
      <c r="B7" s="76"/>
      <c r="C7" s="47"/>
    </row>
    <row r="8" spans="1:3" ht="21.6" customHeight="1">
      <c r="A8" s="48" t="s">
        <v>41</v>
      </c>
      <c r="B8" s="77"/>
      <c r="C8" s="47"/>
    </row>
    <row r="9" spans="1:3" ht="21.6" customHeight="1">
      <c r="A9" s="48" t="s">
        <v>42</v>
      </c>
      <c r="B9" s="77"/>
      <c r="C9" s="47"/>
    </row>
    <row r="10" spans="1:3" ht="21.6" customHeight="1">
      <c r="A10" s="48" t="s">
        <v>43</v>
      </c>
      <c r="B10" s="78"/>
      <c r="C10" s="47"/>
    </row>
    <row r="11" spans="1:3" ht="21.6" customHeight="1">
      <c r="A11" s="49"/>
      <c r="B11" s="50"/>
      <c r="C11" s="47"/>
    </row>
    <row r="12" spans="1:3" ht="21.6" customHeight="1">
      <c r="A12" s="51" t="s">
        <v>44</v>
      </c>
      <c r="B12" s="79" t="s">
        <v>56</v>
      </c>
      <c r="C12" s="47"/>
    </row>
    <row r="13" spans="1:3" ht="21.6" customHeight="1">
      <c r="A13" s="51" t="s">
        <v>45</v>
      </c>
      <c r="B13" s="77" t="s">
        <v>46</v>
      </c>
      <c r="C13" s="52"/>
    </row>
    <row r="14" spans="1:3">
      <c r="A14" s="53"/>
      <c r="B14" s="50"/>
      <c r="C14" s="52"/>
    </row>
    <row r="15" spans="1:3" ht="76.150000000000006" customHeight="1">
      <c r="A15" s="54" t="s">
        <v>47</v>
      </c>
      <c r="B15" s="55"/>
      <c r="C15" s="56" t="s">
        <v>48</v>
      </c>
    </row>
    <row r="17" spans="1:13" ht="19.149999999999999" customHeight="1">
      <c r="A17" s="45" t="s">
        <v>49</v>
      </c>
    </row>
    <row r="18" spans="1:13" ht="19.149999999999999" customHeight="1">
      <c r="A18" s="57" t="s">
        <v>50</v>
      </c>
      <c r="B18" s="57"/>
      <c r="C18" s="58"/>
      <c r="D18" s="58"/>
      <c r="E18" s="58"/>
    </row>
    <row r="19" spans="1:13" ht="19.149999999999999" customHeight="1">
      <c r="A19" s="59" t="s">
        <v>51</v>
      </c>
      <c r="C19" s="60"/>
      <c r="D19" s="60"/>
      <c r="E19" s="60"/>
    </row>
    <row r="20" spans="1:13" ht="19.149999999999999" customHeight="1">
      <c r="A20" s="59" t="s">
        <v>52</v>
      </c>
      <c r="C20" s="60"/>
      <c r="D20" s="60"/>
      <c r="E20" s="60"/>
    </row>
    <row r="21" spans="1:13" ht="19.149999999999999" customHeight="1">
      <c r="A21" s="45" t="s">
        <v>53</v>
      </c>
    </row>
    <row r="22" spans="1:13" ht="19.149999999999999" customHeight="1"/>
    <row r="23" spans="1:13" ht="19.149999999999999" customHeight="1">
      <c r="A23" s="45" t="s">
        <v>54</v>
      </c>
    </row>
    <row r="25" spans="1:13" s="60" customFormat="1" ht="15">
      <c r="B25" s="61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 s="60" customFormat="1" ht="15">
      <c r="B26" s="61"/>
      <c r="C26" s="63" t="s">
        <v>55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s="60" customFormat="1" ht="15">
      <c r="B27" s="61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s="60" customFormat="1" ht="15">
      <c r="B28" s="61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s="60" customFormat="1" ht="15">
      <c r="B29" s="61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3" s="60" customFormat="1" ht="15">
      <c r="B30" s="61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3" s="60" customFormat="1" ht="15">
      <c r="B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</sheetData>
  <phoneticPr fontId="1"/>
  <dataValidations count="1">
    <dataValidation imeMode="off" allowBlank="1" showInputMessage="1" showErrorMessage="1" sqref="B2 B8:B10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B1:J175"/>
  <sheetViews>
    <sheetView showGridLines="0" workbookViewId="0">
      <selection activeCell="M13" sqref="M13"/>
    </sheetView>
  </sheetViews>
  <sheetFormatPr defaultColWidth="9" defaultRowHeight="13.5"/>
  <cols>
    <col min="1" max="1" width="1.75" style="13" customWidth="1"/>
    <col min="2" max="9" width="11.625" style="13" customWidth="1"/>
    <col min="10" max="16384" width="9" style="13"/>
  </cols>
  <sheetData>
    <row r="1" spans="2:9" ht="17.100000000000001" customHeight="1" thickTop="1">
      <c r="B1" s="12" t="s">
        <v>22</v>
      </c>
      <c r="C1" s="12"/>
      <c r="D1" s="12"/>
      <c r="E1" s="12"/>
      <c r="H1" s="84" t="s">
        <v>68</v>
      </c>
      <c r="I1" s="85"/>
    </row>
    <row r="2" spans="2:9" ht="17.100000000000001" customHeight="1">
      <c r="B2" s="12" t="s">
        <v>12</v>
      </c>
      <c r="C2" s="12"/>
      <c r="D2" s="12"/>
      <c r="E2" s="12"/>
      <c r="H2" s="86" t="s">
        <v>27</v>
      </c>
      <c r="I2" s="87"/>
    </row>
    <row r="3" spans="2:9" ht="17.100000000000001" customHeight="1">
      <c r="B3" s="12" t="s">
        <v>13</v>
      </c>
      <c r="C3" s="12"/>
      <c r="D3" s="12"/>
      <c r="E3" s="12"/>
      <c r="H3" s="86" t="s">
        <v>23</v>
      </c>
      <c r="I3" s="87"/>
    </row>
    <row r="4" spans="2:9" ht="17.100000000000001" customHeight="1">
      <c r="B4" s="16" t="s">
        <v>9</v>
      </c>
      <c r="C4" s="16"/>
      <c r="D4" s="16"/>
      <c r="E4" s="16"/>
      <c r="F4" s="27"/>
      <c r="G4" s="64"/>
      <c r="H4" s="14"/>
      <c r="I4" s="15"/>
    </row>
    <row r="5" spans="2:9" ht="17.100000000000001" customHeight="1" thickBot="1">
      <c r="B5" s="71" t="s">
        <v>69</v>
      </c>
      <c r="C5" s="17"/>
      <c r="D5" s="17"/>
      <c r="E5" s="18"/>
      <c r="F5" s="16"/>
      <c r="G5" s="16"/>
      <c r="H5" s="19"/>
      <c r="I5" s="66" t="str">
        <f>'表紙（必須）'!B2&amp;"A"</f>
        <v>A</v>
      </c>
    </row>
    <row r="6" spans="2:9" ht="30" customHeight="1" thickTop="1">
      <c r="B6" s="30" t="s">
        <v>66</v>
      </c>
      <c r="C6" s="30"/>
      <c r="D6" s="16"/>
      <c r="E6" s="16"/>
      <c r="F6" s="16"/>
      <c r="G6" s="16"/>
      <c r="I6" s="20"/>
    </row>
    <row r="7" spans="2:9" ht="17.100000000000001" customHeight="1">
      <c r="B7" s="16" t="s">
        <v>10</v>
      </c>
      <c r="C7" s="16"/>
      <c r="D7" s="16"/>
      <c r="E7" s="16"/>
      <c r="F7" s="16"/>
      <c r="G7" s="16"/>
    </row>
    <row r="8" spans="2:9" ht="17.100000000000001" customHeight="1">
      <c r="B8" s="16" t="s">
        <v>61</v>
      </c>
      <c r="C8" s="82"/>
      <c r="D8" s="82"/>
      <c r="E8" s="82"/>
      <c r="F8" s="16" t="s">
        <v>70</v>
      </c>
      <c r="G8" s="16"/>
    </row>
    <row r="9" spans="2:9" ht="17.100000000000001" customHeight="1">
      <c r="B9" s="81" t="s">
        <v>31</v>
      </c>
      <c r="C9" s="21"/>
      <c r="D9" s="21"/>
      <c r="E9" s="16"/>
      <c r="F9" s="16"/>
      <c r="G9" s="16"/>
    </row>
    <row r="10" spans="2:9" ht="17.100000000000001" customHeight="1">
      <c r="B10" s="92" t="s">
        <v>57</v>
      </c>
      <c r="C10" s="93"/>
      <c r="D10" s="96" t="s">
        <v>1</v>
      </c>
      <c r="E10" s="97"/>
      <c r="F10" s="96" t="s">
        <v>2</v>
      </c>
      <c r="G10" s="97"/>
      <c r="H10" s="96" t="s">
        <v>3</v>
      </c>
      <c r="I10" s="97"/>
    </row>
    <row r="11" spans="2:9" ht="17.100000000000001" customHeight="1">
      <c r="B11" s="94"/>
      <c r="C11" s="95"/>
      <c r="D11" s="70" t="s">
        <v>63</v>
      </c>
      <c r="E11" s="70" t="s">
        <v>64</v>
      </c>
      <c r="F11" s="70" t="str">
        <f>A記入用紙!$D$11</f>
        <v>C03</v>
      </c>
      <c r="G11" s="70" t="str">
        <f>A記入用紙!$E$11</f>
        <v>C04</v>
      </c>
      <c r="H11" s="70" t="str">
        <f>A記入用紙!$D$11</f>
        <v>C03</v>
      </c>
      <c r="I11" s="70" t="str">
        <f>A記入用紙!$E$11</f>
        <v>C04</v>
      </c>
    </row>
    <row r="12" spans="2:9" ht="17.100000000000001" customHeight="1">
      <c r="B12" s="96">
        <v>1</v>
      </c>
      <c r="C12" s="97"/>
      <c r="D12" s="72"/>
      <c r="E12" s="72"/>
      <c r="F12" s="72"/>
      <c r="G12" s="72"/>
      <c r="H12" s="72"/>
      <c r="I12" s="72"/>
    </row>
    <row r="13" spans="2:9" ht="17.100000000000001" customHeight="1">
      <c r="B13" s="96">
        <v>2</v>
      </c>
      <c r="C13" s="97"/>
      <c r="D13" s="72"/>
      <c r="E13" s="72"/>
      <c r="F13" s="72"/>
      <c r="G13" s="72"/>
      <c r="H13" s="72"/>
      <c r="I13" s="72"/>
    </row>
    <row r="14" spans="2:9" ht="17.100000000000001" customHeight="1">
      <c r="B14" s="96">
        <v>3</v>
      </c>
      <c r="C14" s="97"/>
      <c r="D14" s="72"/>
      <c r="E14" s="72"/>
      <c r="F14" s="72"/>
      <c r="G14" s="72"/>
      <c r="H14" s="72"/>
      <c r="I14" s="72"/>
    </row>
    <row r="15" spans="2:9" ht="17.100000000000001" customHeight="1">
      <c r="B15" s="106" t="s">
        <v>16</v>
      </c>
      <c r="C15" s="107"/>
      <c r="D15" s="25" t="str">
        <f t="shared" ref="D15:I15" si="0">IF(SUM(D12:D14)&gt;0,AVERAGE(D12:D14),"")</f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5" t="str">
        <f t="shared" si="0"/>
        <v/>
      </c>
    </row>
    <row r="16" spans="2:9" ht="17.100000000000001" customHeight="1">
      <c r="B16" s="108" t="s">
        <v>17</v>
      </c>
      <c r="C16" s="109"/>
      <c r="D16" s="22" t="s">
        <v>0</v>
      </c>
      <c r="E16" s="73"/>
      <c r="F16" s="23" t="s">
        <v>0</v>
      </c>
      <c r="G16" s="73"/>
      <c r="H16" s="23" t="s">
        <v>0</v>
      </c>
      <c r="I16" s="73"/>
    </row>
    <row r="17" spans="2:9" ht="17.100000000000001" customHeight="1">
      <c r="B17" s="110"/>
      <c r="C17" s="111"/>
      <c r="D17" s="22" t="s">
        <v>30</v>
      </c>
      <c r="E17" s="73"/>
      <c r="F17" s="23" t="s">
        <v>30</v>
      </c>
      <c r="G17" s="73"/>
      <c r="H17" s="23" t="s">
        <v>30</v>
      </c>
      <c r="I17" s="73"/>
    </row>
    <row r="18" spans="2:9" ht="17.100000000000001" customHeight="1">
      <c r="B18" s="89" t="s">
        <v>15</v>
      </c>
      <c r="C18" s="90"/>
      <c r="D18" s="74"/>
      <c r="E18" s="74"/>
      <c r="F18" s="74"/>
      <c r="G18" s="74"/>
      <c r="H18" s="74"/>
      <c r="I18" s="74"/>
    </row>
    <row r="19" spans="2:9" ht="17.100000000000001" customHeight="1">
      <c r="B19" s="91" t="s">
        <v>33</v>
      </c>
      <c r="C19" s="91"/>
      <c r="D19" s="74"/>
      <c r="E19" s="74"/>
      <c r="F19" s="74"/>
      <c r="G19" s="74"/>
      <c r="H19" s="74"/>
      <c r="I19" s="74"/>
    </row>
    <row r="20" spans="2:9" ht="17.100000000000001" customHeight="1">
      <c r="B20" s="91" t="s">
        <v>32</v>
      </c>
      <c r="C20" s="91"/>
      <c r="D20" s="98"/>
      <c r="E20" s="99"/>
      <c r="F20" s="98"/>
      <c r="G20" s="99"/>
      <c r="H20" s="98"/>
      <c r="I20" s="99"/>
    </row>
    <row r="21" spans="2:9" ht="17.100000000000001" customHeight="1">
      <c r="B21" s="89" t="s">
        <v>59</v>
      </c>
      <c r="C21" s="90"/>
      <c r="D21" s="98"/>
      <c r="E21" s="99"/>
      <c r="F21" s="98"/>
      <c r="G21" s="99"/>
      <c r="H21" s="98"/>
      <c r="I21" s="99"/>
    </row>
    <row r="22" spans="2:9" ht="17.100000000000001" customHeight="1"/>
    <row r="23" spans="2:9" ht="17.100000000000001" customHeight="1">
      <c r="B23" s="92" t="str">
        <f>B10</f>
        <v>A 法</v>
      </c>
      <c r="C23" s="93"/>
      <c r="D23" s="96" t="s">
        <v>5</v>
      </c>
      <c r="E23" s="97"/>
      <c r="F23" s="96" t="s">
        <v>4</v>
      </c>
      <c r="G23" s="97"/>
    </row>
    <row r="24" spans="2:9" ht="17.100000000000001" customHeight="1">
      <c r="B24" s="94"/>
      <c r="C24" s="95"/>
      <c r="D24" s="70" t="str">
        <f>A記入用紙!$D$11</f>
        <v>C03</v>
      </c>
      <c r="E24" s="70" t="str">
        <f>A記入用紙!$E$11</f>
        <v>C04</v>
      </c>
      <c r="F24" s="70" t="str">
        <f>A記入用紙!$D$11</f>
        <v>C03</v>
      </c>
      <c r="G24" s="70" t="str">
        <f>A記入用紙!$E$11</f>
        <v>C04</v>
      </c>
    </row>
    <row r="25" spans="2:9" ht="17.100000000000001" customHeight="1">
      <c r="B25" s="96">
        <v>1</v>
      </c>
      <c r="C25" s="97"/>
      <c r="D25" s="72"/>
      <c r="E25" s="72"/>
      <c r="F25" s="72"/>
      <c r="G25" s="72"/>
      <c r="I25" s="24"/>
    </row>
    <row r="26" spans="2:9" ht="17.100000000000001" customHeight="1">
      <c r="B26" s="96">
        <v>2</v>
      </c>
      <c r="C26" s="97"/>
      <c r="D26" s="72"/>
      <c r="E26" s="72"/>
      <c r="F26" s="72"/>
      <c r="G26" s="72"/>
      <c r="I26" s="24"/>
    </row>
    <row r="27" spans="2:9" ht="17.100000000000001" customHeight="1">
      <c r="B27" s="96">
        <v>3</v>
      </c>
      <c r="C27" s="97"/>
      <c r="D27" s="72"/>
      <c r="E27" s="72"/>
      <c r="F27" s="72"/>
      <c r="G27" s="72"/>
      <c r="I27" s="24"/>
    </row>
    <row r="28" spans="2:9" ht="17.100000000000001" customHeight="1">
      <c r="B28" s="106" t="s">
        <v>16</v>
      </c>
      <c r="C28" s="107"/>
      <c r="D28" s="25" t="str">
        <f>IF(SUM(D25:D27)&gt;0,AVERAGE(D25:D27),"")</f>
        <v/>
      </c>
      <c r="E28" s="25" t="str">
        <f>IF(SUM(E25:E27)&gt;0,AVERAGE(E25:E27),"")</f>
        <v/>
      </c>
      <c r="F28" s="25" t="str">
        <f>IF(SUM(F25:F27)&gt;0,AVERAGE(F25:F27),"")</f>
        <v/>
      </c>
      <c r="G28" s="25" t="str">
        <f>IF(SUM(G25:G27)&gt;0,AVERAGE(G25:G27),"")</f>
        <v/>
      </c>
      <c r="I28" s="24"/>
    </row>
    <row r="29" spans="2:9" ht="17.100000000000001" customHeight="1">
      <c r="B29" s="108" t="s">
        <v>17</v>
      </c>
      <c r="C29" s="109"/>
      <c r="D29" s="22" t="s">
        <v>0</v>
      </c>
      <c r="E29" s="73"/>
      <c r="F29" s="23" t="s">
        <v>0</v>
      </c>
      <c r="G29" s="73"/>
      <c r="I29" s="26"/>
    </row>
    <row r="30" spans="2:9" ht="17.100000000000001" customHeight="1">
      <c r="B30" s="110"/>
      <c r="C30" s="111"/>
      <c r="D30" s="22" t="s">
        <v>30</v>
      </c>
      <c r="E30" s="73"/>
      <c r="F30" s="23" t="s">
        <v>30</v>
      </c>
      <c r="G30" s="73"/>
      <c r="I30" s="26"/>
    </row>
    <row r="31" spans="2:9" ht="17.100000000000001" customHeight="1">
      <c r="B31" s="89" t="s">
        <v>15</v>
      </c>
      <c r="C31" s="90"/>
      <c r="D31" s="74"/>
      <c r="E31" s="74"/>
      <c r="F31" s="74"/>
      <c r="G31" s="74"/>
      <c r="I31" s="24"/>
    </row>
    <row r="32" spans="2:9" ht="17.100000000000001" customHeight="1">
      <c r="B32" s="91" t="s">
        <v>33</v>
      </c>
      <c r="C32" s="91"/>
      <c r="D32" s="74"/>
      <c r="E32" s="74"/>
      <c r="F32" s="74"/>
      <c r="G32" s="74"/>
      <c r="I32" s="24"/>
    </row>
    <row r="33" spans="2:10" ht="17.100000000000001" customHeight="1">
      <c r="B33" s="91" t="s">
        <v>26</v>
      </c>
      <c r="C33" s="91"/>
      <c r="D33" s="98"/>
      <c r="E33" s="99"/>
      <c r="F33" s="98"/>
      <c r="G33" s="99"/>
      <c r="I33" s="24"/>
    </row>
    <row r="34" spans="2:10" ht="17.100000000000001" customHeight="1">
      <c r="B34" s="89" t="s">
        <v>59</v>
      </c>
      <c r="C34" s="90"/>
      <c r="D34" s="98"/>
      <c r="E34" s="99"/>
      <c r="F34" s="98"/>
      <c r="G34" s="99"/>
      <c r="I34" s="24"/>
    </row>
    <row r="35" spans="2:10" ht="17.100000000000001" customHeight="1">
      <c r="D35" s="24"/>
      <c r="E35" s="24"/>
      <c r="F35" s="24"/>
      <c r="G35" s="24"/>
    </row>
    <row r="36" spans="2:10" ht="17.100000000000001" customHeight="1">
      <c r="B36" s="67" t="s">
        <v>58</v>
      </c>
      <c r="C36" s="32"/>
      <c r="D36" s="33"/>
      <c r="E36" s="33"/>
      <c r="F36" s="33"/>
      <c r="G36" s="33"/>
      <c r="H36" s="33"/>
      <c r="I36" s="33"/>
      <c r="J36" s="33"/>
    </row>
    <row r="37" spans="2:10" ht="17.100000000000001" customHeight="1">
      <c r="B37" s="31"/>
      <c r="C37" s="33"/>
      <c r="D37" s="33"/>
      <c r="E37" s="33"/>
      <c r="F37" s="33"/>
      <c r="G37" s="33"/>
      <c r="H37" s="31"/>
      <c r="I37" s="31"/>
    </row>
    <row r="38" spans="2:10" ht="17.100000000000001" customHeight="1">
      <c r="B38" s="34" t="s">
        <v>11</v>
      </c>
      <c r="C38" s="35"/>
      <c r="D38" s="35"/>
      <c r="E38" s="35"/>
      <c r="F38" s="35"/>
      <c r="G38" s="35"/>
      <c r="H38" s="36"/>
      <c r="I38" s="37"/>
    </row>
    <row r="39" spans="2:10" ht="17.100000000000001" customHeight="1">
      <c r="B39" s="100"/>
      <c r="C39" s="101"/>
      <c r="D39" s="101"/>
      <c r="E39" s="101"/>
      <c r="F39" s="101"/>
      <c r="G39" s="101"/>
      <c r="H39" s="101"/>
      <c r="I39" s="102"/>
    </row>
    <row r="40" spans="2:10" ht="17.100000000000001" customHeight="1">
      <c r="B40" s="100"/>
      <c r="C40" s="101"/>
      <c r="D40" s="101"/>
      <c r="E40" s="101"/>
      <c r="F40" s="101"/>
      <c r="G40" s="101"/>
      <c r="H40" s="101"/>
      <c r="I40" s="102"/>
    </row>
    <row r="41" spans="2:10" ht="17.100000000000001" customHeight="1">
      <c r="B41" s="100"/>
      <c r="C41" s="101"/>
      <c r="D41" s="101"/>
      <c r="E41" s="101"/>
      <c r="F41" s="101"/>
      <c r="G41" s="101"/>
      <c r="H41" s="101"/>
      <c r="I41" s="102"/>
    </row>
    <row r="42" spans="2:10" ht="17.100000000000001" customHeight="1">
      <c r="B42" s="103"/>
      <c r="C42" s="104"/>
      <c r="D42" s="104"/>
      <c r="E42" s="104"/>
      <c r="F42" s="104"/>
      <c r="G42" s="104"/>
      <c r="H42" s="104"/>
      <c r="I42" s="105"/>
    </row>
    <row r="43" spans="2:10" ht="30" customHeight="1">
      <c r="B43" s="33"/>
      <c r="C43" s="33"/>
      <c r="D43" s="33"/>
      <c r="E43" s="33"/>
      <c r="F43" s="33"/>
      <c r="G43" s="33"/>
      <c r="H43" s="88" t="s">
        <v>67</v>
      </c>
      <c r="I43" s="88"/>
    </row>
    <row r="44" spans="2:10" ht="17.100000000000001" customHeight="1" thickBot="1">
      <c r="B44" s="27"/>
      <c r="C44" s="27"/>
      <c r="E44" s="27"/>
      <c r="F44" s="27"/>
      <c r="G44" s="27"/>
      <c r="H44" s="16"/>
    </row>
    <row r="45" spans="2:10" ht="17.100000000000001" customHeight="1" thickTop="1">
      <c r="B45" s="12" t="s">
        <v>24</v>
      </c>
      <c r="C45" s="12"/>
      <c r="D45" s="12"/>
      <c r="F45" s="12"/>
      <c r="H45" s="84" t="str">
        <f>H1</f>
        <v>KMTL/PTS/2020</v>
      </c>
      <c r="I45" s="85"/>
    </row>
    <row r="46" spans="2:10" ht="17.100000000000001" customHeight="1">
      <c r="B46" s="12" t="s">
        <v>12</v>
      </c>
      <c r="C46" s="12"/>
      <c r="D46" s="12"/>
      <c r="E46" s="12"/>
      <c r="H46" s="86" t="s">
        <v>27</v>
      </c>
      <c r="I46" s="87"/>
    </row>
    <row r="47" spans="2:10" ht="17.100000000000001" customHeight="1">
      <c r="B47" s="12" t="s">
        <v>13</v>
      </c>
      <c r="C47" s="12"/>
      <c r="D47" s="12"/>
      <c r="E47" s="12"/>
      <c r="H47" s="86" t="s">
        <v>23</v>
      </c>
      <c r="I47" s="87"/>
    </row>
    <row r="48" spans="2:10" ht="17.100000000000001" customHeight="1">
      <c r="B48" s="16" t="s">
        <v>9</v>
      </c>
      <c r="C48" s="16"/>
      <c r="D48" s="16"/>
      <c r="E48" s="16"/>
      <c r="F48" s="27"/>
      <c r="G48" s="64"/>
      <c r="H48" s="14"/>
      <c r="I48" s="15"/>
    </row>
    <row r="49" spans="2:9" ht="17.100000000000001" customHeight="1" thickBot="1">
      <c r="B49" s="71" t="str">
        <f>B5</f>
        <v>結果送付の期限  :  2020年10月30日(金)</v>
      </c>
      <c r="C49" s="17"/>
      <c r="D49" s="17"/>
      <c r="E49" s="18"/>
      <c r="F49" s="16"/>
      <c r="G49" s="16"/>
      <c r="H49" s="19"/>
      <c r="I49" s="65" t="str">
        <f>I5</f>
        <v>A</v>
      </c>
    </row>
    <row r="50" spans="2:9" ht="30" customHeight="1" thickTop="1">
      <c r="B50" s="80" t="str">
        <f>B6</f>
        <v>※　　　のセルにご記入をお願いします。</v>
      </c>
      <c r="C50" s="16"/>
      <c r="D50" s="16"/>
      <c r="E50" s="16"/>
      <c r="F50" s="16"/>
      <c r="G50" s="16"/>
      <c r="I50" s="28"/>
    </row>
    <row r="51" spans="2:9" ht="17.100000000000001" customHeight="1">
      <c r="B51" s="16" t="s">
        <v>10</v>
      </c>
      <c r="C51" s="16"/>
      <c r="D51" s="16"/>
      <c r="E51" s="16"/>
      <c r="F51" s="16"/>
      <c r="G51" s="16"/>
    </row>
    <row r="52" spans="2:9" ht="17.100000000000001" customHeight="1">
      <c r="B52" s="16" t="str">
        <f>A記入用紙!B8</f>
        <v>試料番号 :</v>
      </c>
      <c r="C52" s="83" t="str">
        <f>IF(C8=0,"",C8)</f>
        <v/>
      </c>
      <c r="D52" s="83"/>
      <c r="E52" s="83"/>
      <c r="F52" s="16"/>
      <c r="G52" s="16"/>
    </row>
    <row r="53" spans="2:9" ht="17.100000000000001" customHeight="1">
      <c r="B53" s="81" t="str">
        <f>B9</f>
        <v>試験結果 : 平均値は入力する必要はありません。</v>
      </c>
      <c r="C53" s="21"/>
      <c r="D53" s="21"/>
      <c r="E53" s="16"/>
      <c r="F53" s="16"/>
      <c r="G53" s="16"/>
    </row>
    <row r="54" spans="2:9" ht="17.100000000000001" customHeight="1">
      <c r="B54" s="92" t="str">
        <f>B10</f>
        <v>A 法</v>
      </c>
      <c r="C54" s="93"/>
      <c r="D54" s="96" t="s">
        <v>6</v>
      </c>
      <c r="E54" s="97"/>
      <c r="F54" s="96" t="s">
        <v>7</v>
      </c>
      <c r="G54" s="97"/>
      <c r="H54" s="96" t="s">
        <v>8</v>
      </c>
      <c r="I54" s="97"/>
    </row>
    <row r="55" spans="2:9" ht="17.100000000000001" customHeight="1">
      <c r="B55" s="94"/>
      <c r="C55" s="95"/>
      <c r="D55" s="70" t="str">
        <f>A記入用紙!$D$11</f>
        <v>C03</v>
      </c>
      <c r="E55" s="70" t="str">
        <f>A記入用紙!$E$11</f>
        <v>C04</v>
      </c>
      <c r="F55" s="70" t="str">
        <f>A記入用紙!$D$11</f>
        <v>C03</v>
      </c>
      <c r="G55" s="70" t="str">
        <f>A記入用紙!$E$11</f>
        <v>C04</v>
      </c>
      <c r="H55" s="70" t="str">
        <f>A記入用紙!$D$11</f>
        <v>C03</v>
      </c>
      <c r="I55" s="70" t="str">
        <f>A記入用紙!$E$11</f>
        <v>C04</v>
      </c>
    </row>
    <row r="56" spans="2:9" ht="17.100000000000001" customHeight="1">
      <c r="B56" s="96">
        <v>1</v>
      </c>
      <c r="C56" s="97"/>
      <c r="D56" s="72"/>
      <c r="E56" s="72"/>
      <c r="F56" s="72"/>
      <c r="G56" s="72"/>
      <c r="H56" s="72"/>
      <c r="I56" s="72"/>
    </row>
    <row r="57" spans="2:9" ht="17.100000000000001" customHeight="1">
      <c r="B57" s="96">
        <v>2</v>
      </c>
      <c r="C57" s="97"/>
      <c r="D57" s="72"/>
      <c r="E57" s="72"/>
      <c r="F57" s="72"/>
      <c r="G57" s="72"/>
      <c r="H57" s="72"/>
      <c r="I57" s="72"/>
    </row>
    <row r="58" spans="2:9" ht="17.100000000000001" customHeight="1">
      <c r="B58" s="96">
        <v>3</v>
      </c>
      <c r="C58" s="97"/>
      <c r="D58" s="72"/>
      <c r="E58" s="72"/>
      <c r="F58" s="72"/>
      <c r="G58" s="72"/>
      <c r="H58" s="72"/>
      <c r="I58" s="72"/>
    </row>
    <row r="59" spans="2:9" ht="17.100000000000001" customHeight="1">
      <c r="B59" s="106" t="s">
        <v>16</v>
      </c>
      <c r="C59" s="107"/>
      <c r="D59" s="25" t="str">
        <f t="shared" ref="D59:I59" si="1">IF(SUM(D56:D58)&gt;0,AVERAGE(D56:D58),"")</f>
        <v/>
      </c>
      <c r="E59" s="25" t="str">
        <f t="shared" si="1"/>
        <v/>
      </c>
      <c r="F59" s="25" t="str">
        <f t="shared" si="1"/>
        <v/>
      </c>
      <c r="G59" s="25" t="str">
        <f t="shared" si="1"/>
        <v/>
      </c>
      <c r="H59" s="25" t="str">
        <f t="shared" si="1"/>
        <v/>
      </c>
      <c r="I59" s="25" t="str">
        <f t="shared" si="1"/>
        <v/>
      </c>
    </row>
    <row r="60" spans="2:9" ht="17.100000000000001" customHeight="1">
      <c r="B60" s="108" t="s">
        <v>17</v>
      </c>
      <c r="C60" s="109"/>
      <c r="D60" s="22" t="s">
        <v>0</v>
      </c>
      <c r="E60" s="73"/>
      <c r="F60" s="23" t="s">
        <v>0</v>
      </c>
      <c r="G60" s="73"/>
      <c r="H60" s="23" t="s">
        <v>0</v>
      </c>
      <c r="I60" s="73"/>
    </row>
    <row r="61" spans="2:9" ht="17.100000000000001" customHeight="1">
      <c r="B61" s="110"/>
      <c r="C61" s="111"/>
      <c r="D61" s="22" t="s">
        <v>30</v>
      </c>
      <c r="E61" s="73"/>
      <c r="F61" s="23" t="s">
        <v>30</v>
      </c>
      <c r="G61" s="73"/>
      <c r="H61" s="23" t="s">
        <v>30</v>
      </c>
      <c r="I61" s="73"/>
    </row>
    <row r="62" spans="2:9" ht="17.100000000000001" customHeight="1">
      <c r="B62" s="89" t="s">
        <v>15</v>
      </c>
      <c r="C62" s="90"/>
      <c r="D62" s="74"/>
      <c r="E62" s="74"/>
      <c r="F62" s="74"/>
      <c r="G62" s="74"/>
      <c r="H62" s="74"/>
      <c r="I62" s="74"/>
    </row>
    <row r="63" spans="2:9" ht="17.100000000000001" customHeight="1">
      <c r="B63" s="91" t="s">
        <v>33</v>
      </c>
      <c r="C63" s="91"/>
      <c r="D63" s="74"/>
      <c r="E63" s="74"/>
      <c r="F63" s="74"/>
      <c r="G63" s="74"/>
      <c r="H63" s="74"/>
      <c r="I63" s="74"/>
    </row>
    <row r="64" spans="2:9" ht="17.100000000000001" customHeight="1">
      <c r="B64" s="91" t="s">
        <v>32</v>
      </c>
      <c r="C64" s="91"/>
      <c r="D64" s="98"/>
      <c r="E64" s="99"/>
      <c r="F64" s="98"/>
      <c r="G64" s="99"/>
      <c r="H64" s="98"/>
      <c r="I64" s="99"/>
    </row>
    <row r="65" spans="2:10" ht="17.100000000000001" customHeight="1">
      <c r="B65" s="89" t="s">
        <v>59</v>
      </c>
      <c r="C65" s="90"/>
      <c r="D65" s="98"/>
      <c r="E65" s="99"/>
      <c r="F65" s="98"/>
      <c r="G65" s="99"/>
      <c r="H65" s="98"/>
      <c r="I65" s="99"/>
    </row>
    <row r="66" spans="2:10" ht="17.100000000000001" customHeight="1"/>
    <row r="67" spans="2:10" ht="17.100000000000001" customHeight="1">
      <c r="B67" s="92" t="str">
        <f>B10</f>
        <v>A 法</v>
      </c>
      <c r="C67" s="93"/>
      <c r="D67" s="114" t="s">
        <v>65</v>
      </c>
      <c r="E67" s="115"/>
      <c r="F67" s="114" t="s">
        <v>62</v>
      </c>
      <c r="G67" s="115"/>
      <c r="H67" s="112"/>
      <c r="I67" s="113"/>
    </row>
    <row r="68" spans="2:10" ht="17.100000000000001" customHeight="1">
      <c r="B68" s="94"/>
      <c r="C68" s="95"/>
      <c r="D68" s="70" t="str">
        <f>A記入用紙!$D$11</f>
        <v>C03</v>
      </c>
      <c r="E68" s="70" t="str">
        <f>A記入用紙!$E$11</f>
        <v>C04</v>
      </c>
      <c r="F68" s="70" t="str">
        <f>A記入用紙!$D$11</f>
        <v>C03</v>
      </c>
      <c r="G68" s="70" t="str">
        <f>A記入用紙!$E$11</f>
        <v>C04</v>
      </c>
      <c r="H68" s="29"/>
      <c r="I68" s="26"/>
    </row>
    <row r="69" spans="2:10" ht="17.100000000000001" customHeight="1">
      <c r="B69" s="96">
        <v>1</v>
      </c>
      <c r="C69" s="97"/>
      <c r="D69" s="72"/>
      <c r="E69" s="72"/>
      <c r="F69" s="72"/>
      <c r="G69" s="72"/>
      <c r="I69" s="24"/>
    </row>
    <row r="70" spans="2:10" ht="17.100000000000001" customHeight="1">
      <c r="B70" s="96">
        <v>2</v>
      </c>
      <c r="C70" s="97"/>
      <c r="D70" s="72"/>
      <c r="E70" s="72"/>
      <c r="F70" s="72"/>
      <c r="G70" s="72"/>
      <c r="I70" s="24"/>
    </row>
    <row r="71" spans="2:10" ht="17.100000000000001" customHeight="1">
      <c r="B71" s="96">
        <v>3</v>
      </c>
      <c r="C71" s="97"/>
      <c r="D71" s="72"/>
      <c r="E71" s="72"/>
      <c r="F71" s="72"/>
      <c r="G71" s="72"/>
      <c r="I71" s="24"/>
    </row>
    <row r="72" spans="2:10" ht="17.100000000000001" customHeight="1">
      <c r="B72" s="106" t="s">
        <v>16</v>
      </c>
      <c r="C72" s="107"/>
      <c r="D72" s="25" t="str">
        <f>IF(SUM(D69:D71)&gt;0,AVERAGE(D69:D71),"")</f>
        <v/>
      </c>
      <c r="E72" s="25" t="str">
        <f>IF(SUM(E69:E71)&gt;0,AVERAGE(E69:E71),"")</f>
        <v/>
      </c>
      <c r="F72" s="25" t="str">
        <f>IF(SUM(F69:F71)&gt;0,AVERAGE(F69:F71),"")</f>
        <v/>
      </c>
      <c r="G72" s="25" t="str">
        <f>IF(SUM(G69:G71)&gt;0,AVERAGE(G69:G71),"")</f>
        <v/>
      </c>
      <c r="I72" s="24"/>
    </row>
    <row r="73" spans="2:10" ht="17.100000000000001" customHeight="1">
      <c r="B73" s="108" t="s">
        <v>17</v>
      </c>
      <c r="C73" s="109"/>
      <c r="D73" s="22" t="s">
        <v>0</v>
      </c>
      <c r="E73" s="73"/>
      <c r="F73" s="23" t="s">
        <v>0</v>
      </c>
      <c r="G73" s="73"/>
      <c r="I73" s="26"/>
    </row>
    <row r="74" spans="2:10" ht="17.100000000000001" customHeight="1">
      <c r="B74" s="110"/>
      <c r="C74" s="111"/>
      <c r="D74" s="22" t="s">
        <v>30</v>
      </c>
      <c r="E74" s="73"/>
      <c r="F74" s="23" t="s">
        <v>30</v>
      </c>
      <c r="G74" s="73"/>
      <c r="I74" s="26"/>
    </row>
    <row r="75" spans="2:10" ht="17.100000000000001" customHeight="1">
      <c r="B75" s="89" t="s">
        <v>15</v>
      </c>
      <c r="C75" s="90"/>
      <c r="D75" s="74"/>
      <c r="E75" s="74"/>
      <c r="F75" s="74"/>
      <c r="G75" s="74"/>
      <c r="I75" s="26"/>
    </row>
    <row r="76" spans="2:10" ht="17.100000000000001" customHeight="1">
      <c r="B76" s="91" t="s">
        <v>33</v>
      </c>
      <c r="C76" s="91"/>
      <c r="D76" s="74"/>
      <c r="E76" s="74"/>
      <c r="F76" s="74"/>
      <c r="G76" s="74"/>
      <c r="I76" s="24"/>
    </row>
    <row r="77" spans="2:10" ht="17.100000000000001" customHeight="1">
      <c r="B77" s="91" t="s">
        <v>26</v>
      </c>
      <c r="C77" s="91"/>
      <c r="D77" s="98"/>
      <c r="E77" s="99"/>
      <c r="F77" s="98"/>
      <c r="G77" s="99"/>
      <c r="I77" s="24"/>
    </row>
    <row r="78" spans="2:10" ht="17.100000000000001" customHeight="1">
      <c r="B78" s="89" t="s">
        <v>59</v>
      </c>
      <c r="C78" s="90"/>
      <c r="D78" s="98"/>
      <c r="E78" s="99"/>
      <c r="F78" s="98"/>
      <c r="G78" s="99"/>
      <c r="I78" s="24"/>
    </row>
    <row r="79" spans="2:10" ht="17.100000000000001" customHeight="1">
      <c r="D79" s="24"/>
      <c r="E79" s="24"/>
      <c r="F79" s="24"/>
      <c r="G79" s="24"/>
    </row>
    <row r="80" spans="2:10" ht="17.100000000000001" customHeight="1">
      <c r="B80" s="67" t="s">
        <v>58</v>
      </c>
      <c r="C80" s="32"/>
      <c r="D80" s="33"/>
      <c r="E80" s="33"/>
      <c r="F80" s="33"/>
      <c r="G80" s="33"/>
      <c r="H80" s="33"/>
      <c r="I80" s="33"/>
      <c r="J80" s="33"/>
    </row>
    <row r="81" spans="2:9" ht="17.100000000000001" customHeight="1">
      <c r="B81" s="31"/>
      <c r="C81" s="33"/>
      <c r="D81" s="33"/>
      <c r="E81" s="33"/>
      <c r="F81" s="33"/>
      <c r="G81" s="33"/>
      <c r="H81" s="31"/>
      <c r="I81" s="31"/>
    </row>
    <row r="82" spans="2:9" ht="17.100000000000001" customHeight="1">
      <c r="B82" s="34" t="s">
        <v>11</v>
      </c>
      <c r="C82" s="35"/>
      <c r="D82" s="35"/>
      <c r="E82" s="35"/>
      <c r="F82" s="35"/>
      <c r="G82" s="35"/>
      <c r="H82" s="36"/>
      <c r="I82" s="37"/>
    </row>
    <row r="83" spans="2:9" ht="17.100000000000001" customHeight="1">
      <c r="B83" s="100"/>
      <c r="C83" s="101"/>
      <c r="D83" s="101"/>
      <c r="E83" s="101"/>
      <c r="F83" s="101"/>
      <c r="G83" s="101"/>
      <c r="H83" s="101"/>
      <c r="I83" s="102"/>
    </row>
    <row r="84" spans="2:9" ht="17.100000000000001" customHeight="1">
      <c r="B84" s="100"/>
      <c r="C84" s="101"/>
      <c r="D84" s="101"/>
      <c r="E84" s="101"/>
      <c r="F84" s="101"/>
      <c r="G84" s="101"/>
      <c r="H84" s="101"/>
      <c r="I84" s="102"/>
    </row>
    <row r="85" spans="2:9" ht="17.100000000000001" customHeight="1">
      <c r="B85" s="100"/>
      <c r="C85" s="101"/>
      <c r="D85" s="101"/>
      <c r="E85" s="101"/>
      <c r="F85" s="101"/>
      <c r="G85" s="101"/>
      <c r="H85" s="101"/>
      <c r="I85" s="102"/>
    </row>
    <row r="86" spans="2:9" ht="17.100000000000001" customHeight="1">
      <c r="B86" s="103"/>
      <c r="C86" s="104"/>
      <c r="D86" s="104"/>
      <c r="E86" s="104"/>
      <c r="F86" s="104"/>
      <c r="G86" s="104"/>
      <c r="H86" s="104"/>
      <c r="I86" s="105"/>
    </row>
    <row r="87" spans="2:9" ht="30" customHeight="1">
      <c r="B87" s="33"/>
      <c r="C87" s="33"/>
      <c r="D87" s="33"/>
      <c r="E87" s="33"/>
      <c r="F87" s="33"/>
      <c r="G87" s="33"/>
      <c r="H87" s="88" t="s">
        <v>67</v>
      </c>
      <c r="I87" s="88"/>
    </row>
    <row r="88" spans="2:9" ht="17.100000000000001" customHeight="1">
      <c r="B88" s="27"/>
      <c r="C88" s="27"/>
      <c r="D88" s="41"/>
      <c r="E88" s="41"/>
      <c r="F88" s="27"/>
      <c r="G88" s="41"/>
      <c r="H88" s="41"/>
      <c r="I88" s="41"/>
    </row>
    <row r="89" spans="2:9" ht="17.100000000000001" customHeight="1">
      <c r="B89" s="27"/>
      <c r="C89" s="27"/>
      <c r="D89" s="41"/>
      <c r="E89" s="41"/>
      <c r="F89" s="27"/>
      <c r="G89" s="41"/>
      <c r="H89" s="41"/>
      <c r="I89" s="41"/>
    </row>
    <row r="90" spans="2:9" ht="17.100000000000001" customHeight="1">
      <c r="B90" s="27"/>
      <c r="C90" s="27"/>
      <c r="D90" s="27"/>
      <c r="E90" s="27"/>
      <c r="F90" s="27"/>
      <c r="G90" s="27"/>
      <c r="H90" s="24"/>
      <c r="I90" s="24"/>
    </row>
    <row r="91" spans="2:9" ht="17.100000000000001" customHeight="1">
      <c r="B91" s="27"/>
      <c r="C91" s="27"/>
      <c r="D91" s="27"/>
      <c r="E91" s="27"/>
      <c r="F91" s="27"/>
      <c r="G91" s="27"/>
      <c r="H91" s="24"/>
      <c r="I91" s="24"/>
    </row>
    <row r="92" spans="2:9" ht="17.100000000000001" customHeight="1">
      <c r="B92" s="27"/>
      <c r="C92" s="27"/>
      <c r="D92" s="27"/>
      <c r="E92" s="27"/>
      <c r="F92" s="27"/>
      <c r="G92" s="27"/>
      <c r="H92" s="24"/>
      <c r="I92" s="24"/>
    </row>
    <row r="93" spans="2:9" ht="17.100000000000001" customHeight="1">
      <c r="B93" s="27"/>
      <c r="C93" s="27"/>
      <c r="D93" s="27"/>
      <c r="E93" s="27"/>
      <c r="F93" s="27"/>
      <c r="G93" s="27"/>
      <c r="H93" s="27"/>
      <c r="I93" s="24"/>
    </row>
    <row r="94" spans="2:9" ht="17.100000000000001" customHeight="1">
      <c r="D94" s="24"/>
      <c r="E94" s="24"/>
      <c r="F94" s="24"/>
      <c r="G94" s="24"/>
      <c r="H94" s="24"/>
      <c r="I94" s="24"/>
    </row>
    <row r="95" spans="2:9" ht="17.100000000000001" customHeight="1">
      <c r="D95" s="24"/>
      <c r="E95" s="24"/>
      <c r="F95" s="24"/>
      <c r="G95" s="24"/>
      <c r="H95" s="24"/>
      <c r="I95" s="24"/>
    </row>
    <row r="96" spans="2:9" ht="17.100000000000001" customHeight="1"/>
    <row r="97" ht="17.100000000000001" customHeight="1"/>
    <row r="98" ht="17.100000000000001" customHeight="1"/>
    <row r="99" ht="30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30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31.5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30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32.25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29.25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8" customHeight="1"/>
    <row r="175" ht="18" customHeight="1"/>
  </sheetData>
  <sheetProtection formatCells="0" formatColumns="0" formatRows="0"/>
  <mergeCells count="83">
    <mergeCell ref="H20:I20"/>
    <mergeCell ref="D33:E33"/>
    <mergeCell ref="F33:G33"/>
    <mergeCell ref="D64:E64"/>
    <mergeCell ref="F64:G64"/>
    <mergeCell ref="H64:I64"/>
    <mergeCell ref="B12:C12"/>
    <mergeCell ref="B13:C13"/>
    <mergeCell ref="H87:I87"/>
    <mergeCell ref="B15:C15"/>
    <mergeCell ref="B16:C17"/>
    <mergeCell ref="H21:I21"/>
    <mergeCell ref="B20:C20"/>
    <mergeCell ref="B56:C56"/>
    <mergeCell ref="B28:C28"/>
    <mergeCell ref="B29:C30"/>
    <mergeCell ref="B31:C31"/>
    <mergeCell ref="B32:C32"/>
    <mergeCell ref="B39:I42"/>
    <mergeCell ref="B33:C33"/>
    <mergeCell ref="D20:E20"/>
    <mergeCell ref="F20:G20"/>
    <mergeCell ref="B59:C59"/>
    <mergeCell ref="B62:C62"/>
    <mergeCell ref="F21:G21"/>
    <mergeCell ref="B23:C24"/>
    <mergeCell ref="D23:E23"/>
    <mergeCell ref="B34:C34"/>
    <mergeCell ref="D34:E34"/>
    <mergeCell ref="F34:G34"/>
    <mergeCell ref="B26:C26"/>
    <mergeCell ref="B27:C27"/>
    <mergeCell ref="F23:G23"/>
    <mergeCell ref="B25:C25"/>
    <mergeCell ref="B21:C21"/>
    <mergeCell ref="D21:E21"/>
    <mergeCell ref="H67:I67"/>
    <mergeCell ref="B69:C69"/>
    <mergeCell ref="B70:C70"/>
    <mergeCell ref="F54:G54"/>
    <mergeCell ref="H54:I54"/>
    <mergeCell ref="B54:C55"/>
    <mergeCell ref="B60:C61"/>
    <mergeCell ref="B63:C63"/>
    <mergeCell ref="B64:C64"/>
    <mergeCell ref="D54:E54"/>
    <mergeCell ref="D67:E67"/>
    <mergeCell ref="F67:G67"/>
    <mergeCell ref="F65:G65"/>
    <mergeCell ref="H65:I65"/>
    <mergeCell ref="B57:C57"/>
    <mergeCell ref="B58:C58"/>
    <mergeCell ref="B83:I86"/>
    <mergeCell ref="B72:C72"/>
    <mergeCell ref="B73:C74"/>
    <mergeCell ref="B76:C76"/>
    <mergeCell ref="B77:C77"/>
    <mergeCell ref="B78:C78"/>
    <mergeCell ref="D78:E78"/>
    <mergeCell ref="F78:G78"/>
    <mergeCell ref="D77:E77"/>
    <mergeCell ref="F77:G77"/>
    <mergeCell ref="B71:C71"/>
    <mergeCell ref="B67:C68"/>
    <mergeCell ref="B65:C65"/>
    <mergeCell ref="D65:E65"/>
    <mergeCell ref="B75:C75"/>
    <mergeCell ref="C8:E8"/>
    <mergeCell ref="C52:E52"/>
    <mergeCell ref="H1:I1"/>
    <mergeCell ref="H2:I2"/>
    <mergeCell ref="H3:I3"/>
    <mergeCell ref="H45:I45"/>
    <mergeCell ref="H46:I46"/>
    <mergeCell ref="H47:I47"/>
    <mergeCell ref="H43:I43"/>
    <mergeCell ref="B18:C18"/>
    <mergeCell ref="B19:C19"/>
    <mergeCell ref="B10:C11"/>
    <mergeCell ref="D10:E10"/>
    <mergeCell ref="B14:C14"/>
    <mergeCell ref="F10:G10"/>
    <mergeCell ref="H10:I10"/>
  </mergeCells>
  <phoneticPr fontId="1"/>
  <dataValidations count="1">
    <dataValidation type="decimal" imeMode="off" allowBlank="1" showInputMessage="1" showErrorMessage="1" sqref="D12:I14 D56:I58 D25:G27 D69:G71">
      <formula1>0.000000001</formula1>
      <formula2>100</formula2>
    </dataValidation>
  </dataValidations>
  <pageMargins left="0.59055118110236227" right="0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B1:J175"/>
  <sheetViews>
    <sheetView showGridLines="0" zoomScaleNormal="100" workbookViewId="0">
      <selection activeCell="F9" sqref="F9"/>
    </sheetView>
  </sheetViews>
  <sheetFormatPr defaultColWidth="9" defaultRowHeight="13.5"/>
  <cols>
    <col min="1" max="1" width="1.75" style="13" customWidth="1"/>
    <col min="2" max="9" width="11.625" style="13" customWidth="1"/>
    <col min="10" max="16384" width="9" style="13"/>
  </cols>
  <sheetData>
    <row r="1" spans="2:9" ht="17.100000000000001" customHeight="1" thickTop="1">
      <c r="B1" s="12" t="s">
        <v>22</v>
      </c>
      <c r="C1" s="12"/>
      <c r="D1" s="12"/>
      <c r="E1" s="12"/>
      <c r="H1" s="84" t="str">
        <f>A記入用紙!H1</f>
        <v>KMTL/PTS/2020</v>
      </c>
      <c r="I1" s="85"/>
    </row>
    <row r="2" spans="2:9" ht="17.100000000000001" customHeight="1">
      <c r="B2" s="12" t="s">
        <v>12</v>
      </c>
      <c r="C2" s="12"/>
      <c r="D2" s="12"/>
      <c r="E2" s="12"/>
      <c r="H2" s="86" t="s">
        <v>29</v>
      </c>
      <c r="I2" s="87"/>
    </row>
    <row r="3" spans="2:9" ht="17.100000000000001" customHeight="1">
      <c r="B3" s="12" t="s">
        <v>14</v>
      </c>
      <c r="C3" s="12"/>
      <c r="D3" s="12"/>
      <c r="E3" s="12"/>
      <c r="H3" s="86" t="s">
        <v>23</v>
      </c>
      <c r="I3" s="87"/>
    </row>
    <row r="4" spans="2:9" ht="17.100000000000001" customHeight="1">
      <c r="B4" s="16" t="s">
        <v>9</v>
      </c>
      <c r="C4" s="16"/>
      <c r="D4" s="16"/>
      <c r="E4" s="16"/>
      <c r="F4" s="27"/>
      <c r="G4" s="64"/>
      <c r="H4" s="14"/>
      <c r="I4" s="15"/>
    </row>
    <row r="5" spans="2:9" ht="17.100000000000001" customHeight="1" thickBot="1">
      <c r="B5" s="71" t="str">
        <f>A記入用紙!B5</f>
        <v>結果送付の期限  :  2020年10月30日(金)</v>
      </c>
      <c r="C5" s="17"/>
      <c r="D5" s="17"/>
      <c r="E5" s="18"/>
      <c r="F5" s="16"/>
      <c r="G5" s="16"/>
      <c r="H5" s="19"/>
      <c r="I5" s="66" t="str">
        <f>'表紙（必須）'!B2&amp;"B"</f>
        <v>B</v>
      </c>
    </row>
    <row r="6" spans="2:9" ht="30" customHeight="1" thickTop="1">
      <c r="B6" s="30" t="s">
        <v>66</v>
      </c>
      <c r="C6" s="30"/>
      <c r="D6" s="16"/>
      <c r="E6" s="16"/>
      <c r="F6" s="16"/>
      <c r="G6" s="16"/>
      <c r="I6" s="20"/>
    </row>
    <row r="7" spans="2:9" ht="17.100000000000001" customHeight="1">
      <c r="B7" s="16" t="s">
        <v>10</v>
      </c>
      <c r="C7" s="16"/>
      <c r="D7" s="16"/>
      <c r="E7" s="16"/>
      <c r="F7" s="16"/>
      <c r="G7" s="16"/>
    </row>
    <row r="8" spans="2:9" ht="17.100000000000001" customHeight="1">
      <c r="B8" s="16" t="s">
        <v>61</v>
      </c>
      <c r="C8" s="82"/>
      <c r="D8" s="82"/>
      <c r="E8" s="82"/>
      <c r="F8" s="16" t="str">
        <f>A記入用紙!F8</f>
        <v>記入例：C07-9-1, C08-9-1</v>
      </c>
      <c r="G8" s="16"/>
    </row>
    <row r="9" spans="2:9" ht="17.100000000000001" customHeight="1">
      <c r="B9" s="81" t="s">
        <v>31</v>
      </c>
      <c r="C9" s="21"/>
      <c r="D9" s="21"/>
      <c r="E9" s="16"/>
      <c r="F9" s="16"/>
      <c r="G9" s="16"/>
    </row>
    <row r="10" spans="2:9" ht="17.100000000000001" customHeight="1">
      <c r="B10" s="92" t="s">
        <v>60</v>
      </c>
      <c r="C10" s="93"/>
      <c r="D10" s="96" t="s">
        <v>1</v>
      </c>
      <c r="E10" s="97"/>
      <c r="F10" s="96" t="s">
        <v>2</v>
      </c>
      <c r="G10" s="97"/>
      <c r="H10" s="96" t="s">
        <v>3</v>
      </c>
      <c r="I10" s="97"/>
    </row>
    <row r="11" spans="2:9" ht="17.100000000000001" customHeight="1">
      <c r="B11" s="94"/>
      <c r="C11" s="95"/>
      <c r="D11" s="70" t="str">
        <f>A記入用紙!$D$11</f>
        <v>C03</v>
      </c>
      <c r="E11" s="70" t="str">
        <f>A記入用紙!$E$11</f>
        <v>C04</v>
      </c>
      <c r="F11" s="70" t="str">
        <f>A記入用紙!$D$11</f>
        <v>C03</v>
      </c>
      <c r="G11" s="70" t="str">
        <f>A記入用紙!$E$11</f>
        <v>C04</v>
      </c>
      <c r="H11" s="70" t="str">
        <f>A記入用紙!$D$11</f>
        <v>C03</v>
      </c>
      <c r="I11" s="70" t="str">
        <f>A記入用紙!$E$11</f>
        <v>C04</v>
      </c>
    </row>
    <row r="12" spans="2:9" ht="17.100000000000001" customHeight="1">
      <c r="B12" s="96">
        <v>1</v>
      </c>
      <c r="C12" s="97"/>
      <c r="D12" s="72"/>
      <c r="E12" s="72"/>
      <c r="F12" s="72"/>
      <c r="G12" s="72"/>
      <c r="H12" s="72"/>
      <c r="I12" s="72"/>
    </row>
    <row r="13" spans="2:9" ht="17.100000000000001" customHeight="1">
      <c r="B13" s="96">
        <v>2</v>
      </c>
      <c r="C13" s="97"/>
      <c r="D13" s="72"/>
      <c r="E13" s="72"/>
      <c r="F13" s="72"/>
      <c r="G13" s="72"/>
      <c r="H13" s="72"/>
      <c r="I13" s="72"/>
    </row>
    <row r="14" spans="2:9" ht="17.100000000000001" customHeight="1">
      <c r="B14" s="96">
        <v>3</v>
      </c>
      <c r="C14" s="97"/>
      <c r="D14" s="72"/>
      <c r="E14" s="72"/>
      <c r="F14" s="72"/>
      <c r="G14" s="72"/>
      <c r="H14" s="72"/>
      <c r="I14" s="72"/>
    </row>
    <row r="15" spans="2:9" ht="17.100000000000001" customHeight="1">
      <c r="B15" s="106" t="s">
        <v>16</v>
      </c>
      <c r="C15" s="107"/>
      <c r="D15" s="25" t="str">
        <f t="shared" ref="D15:I15" si="0">IF(SUM(D12:D14)&gt;0,AVERAGE(D12:D14),"")</f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5" t="str">
        <f t="shared" si="0"/>
        <v/>
      </c>
    </row>
    <row r="16" spans="2:9" ht="17.100000000000001" customHeight="1">
      <c r="B16" s="108" t="s">
        <v>17</v>
      </c>
      <c r="C16" s="109"/>
      <c r="D16" s="22" t="s">
        <v>0</v>
      </c>
      <c r="E16" s="73"/>
      <c r="F16" s="22" t="s">
        <v>0</v>
      </c>
      <c r="G16" s="73"/>
      <c r="H16" s="22" t="s">
        <v>0</v>
      </c>
      <c r="I16" s="73"/>
    </row>
    <row r="17" spans="2:9" ht="17.100000000000001" customHeight="1">
      <c r="B17" s="110"/>
      <c r="C17" s="111"/>
      <c r="D17" s="22" t="s">
        <v>30</v>
      </c>
      <c r="E17" s="73"/>
      <c r="F17" s="22" t="s">
        <v>30</v>
      </c>
      <c r="G17" s="73"/>
      <c r="H17" s="22" t="s">
        <v>30</v>
      </c>
      <c r="I17" s="73"/>
    </row>
    <row r="18" spans="2:9" ht="17.100000000000001" customHeight="1">
      <c r="B18" s="89" t="s">
        <v>15</v>
      </c>
      <c r="C18" s="90"/>
      <c r="D18" s="74"/>
      <c r="E18" s="74"/>
      <c r="F18" s="74"/>
      <c r="G18" s="74"/>
      <c r="H18" s="74"/>
      <c r="I18" s="74"/>
    </row>
    <row r="19" spans="2:9" ht="17.100000000000001" customHeight="1">
      <c r="B19" s="91" t="s">
        <v>33</v>
      </c>
      <c r="C19" s="91"/>
      <c r="D19" s="74"/>
      <c r="E19" s="74"/>
      <c r="F19" s="74"/>
      <c r="G19" s="74"/>
      <c r="H19" s="74"/>
      <c r="I19" s="74"/>
    </row>
    <row r="20" spans="2:9" ht="17.100000000000001" customHeight="1">
      <c r="B20" s="91" t="s">
        <v>26</v>
      </c>
      <c r="C20" s="91"/>
      <c r="D20" s="98"/>
      <c r="E20" s="99"/>
      <c r="F20" s="98"/>
      <c r="G20" s="99"/>
      <c r="H20" s="98"/>
      <c r="I20" s="99"/>
    </row>
    <row r="21" spans="2:9" ht="17.100000000000001" customHeight="1">
      <c r="B21" s="89" t="s">
        <v>59</v>
      </c>
      <c r="C21" s="90"/>
      <c r="D21" s="98"/>
      <c r="E21" s="99"/>
      <c r="F21" s="98"/>
      <c r="G21" s="99"/>
      <c r="H21" s="98"/>
      <c r="I21" s="99"/>
    </row>
    <row r="22" spans="2:9" ht="17.100000000000001" customHeight="1"/>
    <row r="23" spans="2:9" ht="17.100000000000001" customHeight="1">
      <c r="B23" s="92" t="str">
        <f>B10</f>
        <v>B 法</v>
      </c>
      <c r="C23" s="93"/>
      <c r="D23" s="96" t="s">
        <v>5</v>
      </c>
      <c r="E23" s="97"/>
      <c r="F23" s="96" t="s">
        <v>4</v>
      </c>
      <c r="G23" s="97"/>
    </row>
    <row r="24" spans="2:9" ht="17.100000000000001" customHeight="1">
      <c r="B24" s="94"/>
      <c r="C24" s="95"/>
      <c r="D24" s="70" t="str">
        <f>A記入用紙!$D$11</f>
        <v>C03</v>
      </c>
      <c r="E24" s="70" t="str">
        <f>A記入用紙!$E$11</f>
        <v>C04</v>
      </c>
      <c r="F24" s="70" t="str">
        <f>A記入用紙!$D$11</f>
        <v>C03</v>
      </c>
      <c r="G24" s="70" t="str">
        <f>A記入用紙!$E$11</f>
        <v>C04</v>
      </c>
    </row>
    <row r="25" spans="2:9" ht="17.100000000000001" customHeight="1">
      <c r="B25" s="96">
        <v>1</v>
      </c>
      <c r="C25" s="97"/>
      <c r="D25" s="72"/>
      <c r="E25" s="72"/>
      <c r="F25" s="72"/>
      <c r="G25" s="72"/>
      <c r="I25" s="24"/>
    </row>
    <row r="26" spans="2:9" ht="17.100000000000001" customHeight="1">
      <c r="B26" s="96">
        <v>2</v>
      </c>
      <c r="C26" s="97"/>
      <c r="D26" s="72"/>
      <c r="E26" s="72"/>
      <c r="F26" s="72"/>
      <c r="G26" s="72"/>
      <c r="I26" s="24"/>
    </row>
    <row r="27" spans="2:9" ht="17.100000000000001" customHeight="1">
      <c r="B27" s="96">
        <v>3</v>
      </c>
      <c r="C27" s="97"/>
      <c r="D27" s="72"/>
      <c r="E27" s="72"/>
      <c r="F27" s="72"/>
      <c r="G27" s="72"/>
      <c r="I27" s="24"/>
    </row>
    <row r="28" spans="2:9" ht="17.100000000000001" customHeight="1">
      <c r="B28" s="106" t="s">
        <v>16</v>
      </c>
      <c r="C28" s="107"/>
      <c r="D28" s="25" t="str">
        <f t="shared" ref="D28:G28" si="1">IF(SUM(D25:D27)&gt;0,AVERAGE(D25:D27),"")</f>
        <v/>
      </c>
      <c r="E28" s="25" t="str">
        <f t="shared" si="1"/>
        <v/>
      </c>
      <c r="F28" s="25" t="str">
        <f t="shared" si="1"/>
        <v/>
      </c>
      <c r="G28" s="25" t="str">
        <f t="shared" si="1"/>
        <v/>
      </c>
      <c r="I28" s="24"/>
    </row>
    <row r="29" spans="2:9" ht="17.100000000000001" customHeight="1">
      <c r="B29" s="108" t="s">
        <v>17</v>
      </c>
      <c r="C29" s="109"/>
      <c r="D29" s="22" t="s">
        <v>0</v>
      </c>
      <c r="E29" s="73"/>
      <c r="F29" s="22" t="s">
        <v>0</v>
      </c>
      <c r="G29" s="73"/>
      <c r="I29" s="26"/>
    </row>
    <row r="30" spans="2:9" ht="17.100000000000001" customHeight="1">
      <c r="B30" s="110"/>
      <c r="C30" s="111"/>
      <c r="D30" s="22" t="s">
        <v>30</v>
      </c>
      <c r="E30" s="73"/>
      <c r="F30" s="22" t="s">
        <v>30</v>
      </c>
      <c r="G30" s="73"/>
      <c r="I30" s="26"/>
    </row>
    <row r="31" spans="2:9" ht="17.100000000000001" customHeight="1">
      <c r="B31" s="89" t="s">
        <v>15</v>
      </c>
      <c r="C31" s="90"/>
      <c r="D31" s="74"/>
      <c r="E31" s="74"/>
      <c r="F31" s="74"/>
      <c r="G31" s="74"/>
      <c r="I31" s="26"/>
    </row>
    <row r="32" spans="2:9" ht="17.100000000000001" customHeight="1">
      <c r="B32" s="91" t="s">
        <v>33</v>
      </c>
      <c r="C32" s="91"/>
      <c r="D32" s="74"/>
      <c r="E32" s="74"/>
      <c r="F32" s="74"/>
      <c r="G32" s="74"/>
      <c r="I32" s="24"/>
    </row>
    <row r="33" spans="2:10" ht="17.100000000000001" customHeight="1">
      <c r="B33" s="91" t="s">
        <v>26</v>
      </c>
      <c r="C33" s="91"/>
      <c r="D33" s="98"/>
      <c r="E33" s="99"/>
      <c r="F33" s="98"/>
      <c r="G33" s="99"/>
      <c r="I33" s="24"/>
    </row>
    <row r="34" spans="2:10" ht="17.100000000000001" customHeight="1">
      <c r="B34" s="89" t="s">
        <v>59</v>
      </c>
      <c r="C34" s="90"/>
      <c r="D34" s="98"/>
      <c r="E34" s="99"/>
      <c r="F34" s="98"/>
      <c r="G34" s="99"/>
      <c r="I34" s="24"/>
    </row>
    <row r="35" spans="2:10" ht="17.100000000000001" customHeight="1">
      <c r="D35" s="24"/>
      <c r="E35" s="24"/>
      <c r="F35" s="24"/>
      <c r="G35" s="24"/>
    </row>
    <row r="36" spans="2:10" ht="17.100000000000001" customHeight="1">
      <c r="B36" s="67" t="s">
        <v>58</v>
      </c>
      <c r="C36" s="32"/>
      <c r="D36" s="33"/>
      <c r="E36" s="33"/>
      <c r="F36" s="33"/>
      <c r="G36" s="33"/>
      <c r="H36" s="33"/>
      <c r="I36" s="33"/>
      <c r="J36" s="33"/>
    </row>
    <row r="37" spans="2:10" ht="17.100000000000001" customHeight="1">
      <c r="B37" s="31"/>
      <c r="C37" s="33"/>
      <c r="D37" s="33"/>
      <c r="E37" s="33"/>
      <c r="F37" s="33"/>
      <c r="G37" s="33"/>
      <c r="H37" s="31"/>
      <c r="I37" s="31"/>
    </row>
    <row r="38" spans="2:10" ht="17.100000000000001" customHeight="1">
      <c r="B38" s="34" t="s">
        <v>11</v>
      </c>
      <c r="C38" s="35"/>
      <c r="D38" s="35"/>
      <c r="E38" s="35"/>
      <c r="F38" s="35"/>
      <c r="G38" s="35"/>
      <c r="H38" s="36"/>
      <c r="I38" s="37"/>
    </row>
    <row r="39" spans="2:10" ht="17.100000000000001" customHeight="1">
      <c r="B39" s="100"/>
      <c r="C39" s="101"/>
      <c r="D39" s="101"/>
      <c r="E39" s="101"/>
      <c r="F39" s="101"/>
      <c r="G39" s="101"/>
      <c r="H39" s="101"/>
      <c r="I39" s="102"/>
    </row>
    <row r="40" spans="2:10" ht="17.100000000000001" customHeight="1">
      <c r="B40" s="100"/>
      <c r="C40" s="101"/>
      <c r="D40" s="101"/>
      <c r="E40" s="101"/>
      <c r="F40" s="101"/>
      <c r="G40" s="101"/>
      <c r="H40" s="101"/>
      <c r="I40" s="102"/>
    </row>
    <row r="41" spans="2:10" ht="17.100000000000001" customHeight="1">
      <c r="B41" s="100"/>
      <c r="C41" s="101"/>
      <c r="D41" s="101"/>
      <c r="E41" s="101"/>
      <c r="F41" s="101"/>
      <c r="G41" s="101"/>
      <c r="H41" s="101"/>
      <c r="I41" s="102"/>
    </row>
    <row r="42" spans="2:10" ht="17.100000000000001" customHeight="1">
      <c r="B42" s="103"/>
      <c r="C42" s="104"/>
      <c r="D42" s="104"/>
      <c r="E42" s="104"/>
      <c r="F42" s="104"/>
      <c r="G42" s="104"/>
      <c r="H42" s="104"/>
      <c r="I42" s="105"/>
    </row>
    <row r="43" spans="2:10" ht="30" customHeight="1">
      <c r="B43" s="33"/>
      <c r="C43" s="33"/>
      <c r="D43" s="33"/>
      <c r="E43" s="33"/>
      <c r="F43" s="33"/>
      <c r="G43" s="33"/>
      <c r="H43" s="88" t="str">
        <f>A記入用紙!H43</f>
        <v>EQF-009C-4（改001）</v>
      </c>
      <c r="I43" s="88"/>
    </row>
    <row r="44" spans="2:10" ht="17.100000000000001" customHeight="1" thickBot="1">
      <c r="B44" s="27"/>
      <c r="C44" s="27"/>
      <c r="E44" s="27"/>
      <c r="F44" s="27"/>
      <c r="G44" s="27"/>
      <c r="H44" s="16"/>
    </row>
    <row r="45" spans="2:10" ht="17.100000000000001" customHeight="1" thickTop="1">
      <c r="B45" s="12" t="s">
        <v>24</v>
      </c>
      <c r="C45" s="12"/>
      <c r="D45" s="12"/>
      <c r="E45" s="12"/>
      <c r="H45" s="84" t="str">
        <f>H1</f>
        <v>KMTL/PTS/2020</v>
      </c>
      <c r="I45" s="85"/>
    </row>
    <row r="46" spans="2:10" ht="17.100000000000001" customHeight="1">
      <c r="B46" s="12" t="s">
        <v>12</v>
      </c>
      <c r="C46" s="12"/>
      <c r="D46" s="12"/>
      <c r="E46" s="12"/>
      <c r="H46" s="86" t="s">
        <v>28</v>
      </c>
      <c r="I46" s="87"/>
    </row>
    <row r="47" spans="2:10" ht="17.100000000000001" customHeight="1">
      <c r="B47" s="12" t="s">
        <v>14</v>
      </c>
      <c r="C47" s="12"/>
      <c r="D47" s="12"/>
      <c r="E47" s="12"/>
      <c r="H47" s="86" t="s">
        <v>23</v>
      </c>
      <c r="I47" s="87"/>
    </row>
    <row r="48" spans="2:10" ht="17.100000000000001" customHeight="1">
      <c r="B48" s="16" t="s">
        <v>9</v>
      </c>
      <c r="C48" s="16"/>
      <c r="D48" s="16"/>
      <c r="E48" s="16"/>
      <c r="F48" s="27"/>
      <c r="G48" s="64"/>
      <c r="H48" s="14"/>
      <c r="I48" s="15"/>
    </row>
    <row r="49" spans="2:9" ht="17.100000000000001" customHeight="1" thickBot="1">
      <c r="B49" s="71" t="str">
        <f>A記入用紙!B5</f>
        <v>結果送付の期限  :  2020年10月30日(金)</v>
      </c>
      <c r="C49" s="17"/>
      <c r="D49" s="17"/>
      <c r="E49" s="18"/>
      <c r="F49" s="16"/>
      <c r="G49" s="16"/>
      <c r="H49" s="19"/>
      <c r="I49" s="65" t="str">
        <f>I5</f>
        <v>B</v>
      </c>
    </row>
    <row r="50" spans="2:9" ht="30" customHeight="1" thickTop="1">
      <c r="B50" s="80" t="str">
        <f>B6</f>
        <v>※　　　のセルにご記入をお願いします。</v>
      </c>
      <c r="C50" s="16"/>
      <c r="D50" s="16"/>
      <c r="E50" s="16"/>
      <c r="F50" s="16"/>
      <c r="G50" s="16"/>
      <c r="I50" s="28"/>
    </row>
    <row r="51" spans="2:9" ht="17.100000000000001" customHeight="1">
      <c r="B51" s="16" t="s">
        <v>10</v>
      </c>
      <c r="C51" s="16"/>
      <c r="D51" s="16"/>
      <c r="E51" s="16"/>
      <c r="F51" s="16"/>
      <c r="G51" s="16"/>
    </row>
    <row r="52" spans="2:9" ht="17.100000000000001" customHeight="1">
      <c r="B52" s="16" t="str">
        <f>A記入用紙!B8</f>
        <v>試料番号 :</v>
      </c>
      <c r="C52" s="83" t="str">
        <f>IF(C8=0,"",C8)</f>
        <v/>
      </c>
      <c r="D52" s="83"/>
      <c r="E52" s="83"/>
      <c r="F52" s="16"/>
      <c r="G52" s="16"/>
    </row>
    <row r="53" spans="2:9" ht="17.100000000000001" customHeight="1">
      <c r="B53" s="81" t="str">
        <f>B9</f>
        <v>試験結果 : 平均値は入力する必要はありません。</v>
      </c>
      <c r="C53" s="21"/>
      <c r="D53" s="21"/>
      <c r="E53" s="16"/>
      <c r="F53" s="16"/>
      <c r="G53" s="16"/>
    </row>
    <row r="54" spans="2:9" ht="17.100000000000001" customHeight="1">
      <c r="B54" s="92" t="str">
        <f>B10</f>
        <v>B 法</v>
      </c>
      <c r="C54" s="93"/>
      <c r="D54" s="96" t="s">
        <v>6</v>
      </c>
      <c r="E54" s="97"/>
      <c r="F54" s="96" t="s">
        <v>7</v>
      </c>
      <c r="G54" s="97"/>
      <c r="H54" s="96" t="s">
        <v>8</v>
      </c>
      <c r="I54" s="97"/>
    </row>
    <row r="55" spans="2:9" ht="17.100000000000001" customHeight="1">
      <c r="B55" s="94"/>
      <c r="C55" s="95"/>
      <c r="D55" s="70" t="str">
        <f>A記入用紙!$D$11</f>
        <v>C03</v>
      </c>
      <c r="E55" s="70" t="str">
        <f>A記入用紙!$E$11</f>
        <v>C04</v>
      </c>
      <c r="F55" s="70" t="str">
        <f>A記入用紙!$D$11</f>
        <v>C03</v>
      </c>
      <c r="G55" s="70" t="str">
        <f>A記入用紙!$E$11</f>
        <v>C04</v>
      </c>
      <c r="H55" s="70" t="str">
        <f>A記入用紙!$D$11</f>
        <v>C03</v>
      </c>
      <c r="I55" s="70" t="str">
        <f>A記入用紙!$E$11</f>
        <v>C04</v>
      </c>
    </row>
    <row r="56" spans="2:9" ht="17.100000000000001" customHeight="1">
      <c r="B56" s="96">
        <v>1</v>
      </c>
      <c r="C56" s="97"/>
      <c r="D56" s="72"/>
      <c r="E56" s="72"/>
      <c r="F56" s="72"/>
      <c r="G56" s="72"/>
      <c r="H56" s="72"/>
      <c r="I56" s="72"/>
    </row>
    <row r="57" spans="2:9" ht="17.100000000000001" customHeight="1">
      <c r="B57" s="96">
        <v>2</v>
      </c>
      <c r="C57" s="97"/>
      <c r="D57" s="72"/>
      <c r="E57" s="72"/>
      <c r="F57" s="72"/>
      <c r="G57" s="72"/>
      <c r="H57" s="72"/>
      <c r="I57" s="72"/>
    </row>
    <row r="58" spans="2:9" ht="17.100000000000001" customHeight="1">
      <c r="B58" s="96">
        <v>3</v>
      </c>
      <c r="C58" s="97"/>
      <c r="D58" s="72"/>
      <c r="E58" s="72"/>
      <c r="F58" s="72"/>
      <c r="G58" s="72"/>
      <c r="H58" s="72"/>
      <c r="I58" s="72"/>
    </row>
    <row r="59" spans="2:9" ht="17.100000000000001" customHeight="1">
      <c r="B59" s="106" t="s">
        <v>16</v>
      </c>
      <c r="C59" s="107"/>
      <c r="D59" s="25" t="str">
        <f t="shared" ref="D59:I59" si="2">IF(SUM(D56:D58)&gt;0,AVERAGE(D56:D58),"")</f>
        <v/>
      </c>
      <c r="E59" s="25" t="str">
        <f t="shared" si="2"/>
        <v/>
      </c>
      <c r="F59" s="25" t="str">
        <f t="shared" si="2"/>
        <v/>
      </c>
      <c r="G59" s="25" t="str">
        <f t="shared" si="2"/>
        <v/>
      </c>
      <c r="H59" s="25" t="str">
        <f t="shared" si="2"/>
        <v/>
      </c>
      <c r="I59" s="25" t="str">
        <f t="shared" si="2"/>
        <v/>
      </c>
    </row>
    <row r="60" spans="2:9" ht="17.100000000000001" customHeight="1">
      <c r="B60" s="108" t="s">
        <v>17</v>
      </c>
      <c r="C60" s="109"/>
      <c r="D60" s="22" t="s">
        <v>0</v>
      </c>
      <c r="E60" s="73"/>
      <c r="F60" s="22" t="s">
        <v>0</v>
      </c>
      <c r="G60" s="73"/>
      <c r="H60" s="22" t="s">
        <v>0</v>
      </c>
      <c r="I60" s="73"/>
    </row>
    <row r="61" spans="2:9" ht="17.100000000000001" customHeight="1">
      <c r="B61" s="110"/>
      <c r="C61" s="111"/>
      <c r="D61" s="22" t="s">
        <v>30</v>
      </c>
      <c r="E61" s="73"/>
      <c r="F61" s="22" t="s">
        <v>30</v>
      </c>
      <c r="G61" s="73"/>
      <c r="H61" s="22" t="s">
        <v>30</v>
      </c>
      <c r="I61" s="73"/>
    </row>
    <row r="62" spans="2:9" ht="17.100000000000001" customHeight="1">
      <c r="B62" s="89" t="s">
        <v>15</v>
      </c>
      <c r="C62" s="90"/>
      <c r="D62" s="74"/>
      <c r="E62" s="74"/>
      <c r="F62" s="74"/>
      <c r="G62" s="74"/>
      <c r="H62" s="74"/>
      <c r="I62" s="74"/>
    </row>
    <row r="63" spans="2:9" ht="17.100000000000001" customHeight="1">
      <c r="B63" s="91" t="s">
        <v>33</v>
      </c>
      <c r="C63" s="91"/>
      <c r="D63" s="74"/>
      <c r="E63" s="74"/>
      <c r="F63" s="74"/>
      <c r="G63" s="74"/>
      <c r="H63" s="74"/>
      <c r="I63" s="74"/>
    </row>
    <row r="64" spans="2:9" ht="17.100000000000001" customHeight="1">
      <c r="B64" s="91" t="s">
        <v>32</v>
      </c>
      <c r="C64" s="91"/>
      <c r="D64" s="98"/>
      <c r="E64" s="99"/>
      <c r="F64" s="98"/>
      <c r="G64" s="99"/>
      <c r="H64" s="98"/>
      <c r="I64" s="99"/>
    </row>
    <row r="65" spans="2:9" ht="17.100000000000001" customHeight="1">
      <c r="B65" s="89" t="s">
        <v>59</v>
      </c>
      <c r="C65" s="90"/>
      <c r="D65" s="98"/>
      <c r="E65" s="99"/>
      <c r="F65" s="98"/>
      <c r="G65" s="99"/>
      <c r="H65" s="98"/>
      <c r="I65" s="99"/>
    </row>
    <row r="66" spans="2:9" ht="17.100000000000001" customHeight="1"/>
    <row r="67" spans="2:9" ht="17.100000000000001" customHeight="1">
      <c r="B67" s="92" t="str">
        <f>B10</f>
        <v>B 法</v>
      </c>
      <c r="C67" s="93"/>
      <c r="D67" s="114" t="str">
        <f>A記入用紙!$D$67</f>
        <v>アルミニウム(Al)</v>
      </c>
      <c r="E67" s="115"/>
      <c r="F67" s="114" t="str">
        <f>A記入用紙!$F$67</f>
        <v>モリブデン(Mo)</v>
      </c>
      <c r="G67" s="115"/>
      <c r="H67" s="112"/>
      <c r="I67" s="113"/>
    </row>
    <row r="68" spans="2:9" ht="17.100000000000001" customHeight="1">
      <c r="B68" s="94"/>
      <c r="C68" s="95"/>
      <c r="D68" s="70" t="str">
        <f>A記入用紙!$D$11</f>
        <v>C03</v>
      </c>
      <c r="E68" s="70" t="str">
        <f>A記入用紙!$E$11</f>
        <v>C04</v>
      </c>
      <c r="F68" s="70" t="str">
        <f>A記入用紙!$D$11</f>
        <v>C03</v>
      </c>
      <c r="G68" s="70" t="str">
        <f>A記入用紙!$E$11</f>
        <v>C04</v>
      </c>
      <c r="H68" s="29"/>
      <c r="I68" s="26"/>
    </row>
    <row r="69" spans="2:9" ht="17.100000000000001" customHeight="1">
      <c r="B69" s="96">
        <v>1</v>
      </c>
      <c r="C69" s="97"/>
      <c r="D69" s="72"/>
      <c r="E69" s="72"/>
      <c r="F69" s="72"/>
      <c r="G69" s="72"/>
      <c r="I69" s="24"/>
    </row>
    <row r="70" spans="2:9" ht="17.100000000000001" customHeight="1">
      <c r="B70" s="96">
        <v>2</v>
      </c>
      <c r="C70" s="97"/>
      <c r="D70" s="72"/>
      <c r="E70" s="72"/>
      <c r="F70" s="72"/>
      <c r="G70" s="72"/>
      <c r="I70" s="24"/>
    </row>
    <row r="71" spans="2:9" ht="17.100000000000001" customHeight="1">
      <c r="B71" s="96">
        <v>3</v>
      </c>
      <c r="C71" s="97"/>
      <c r="D71" s="72"/>
      <c r="E71" s="72"/>
      <c r="F71" s="72"/>
      <c r="G71" s="72"/>
      <c r="I71" s="24"/>
    </row>
    <row r="72" spans="2:9" ht="17.100000000000001" customHeight="1">
      <c r="B72" s="106" t="s">
        <v>16</v>
      </c>
      <c r="C72" s="107"/>
      <c r="D72" s="25" t="str">
        <f t="shared" ref="D72:G72" si="3">IF(SUM(D69:D71)&gt;0,AVERAGE(D69:D71),"")</f>
        <v/>
      </c>
      <c r="E72" s="25" t="str">
        <f t="shared" si="3"/>
        <v/>
      </c>
      <c r="F72" s="25" t="str">
        <f t="shared" si="3"/>
        <v/>
      </c>
      <c r="G72" s="25" t="str">
        <f t="shared" si="3"/>
        <v/>
      </c>
      <c r="I72" s="24"/>
    </row>
    <row r="73" spans="2:9" ht="17.100000000000001" customHeight="1">
      <c r="B73" s="108" t="s">
        <v>17</v>
      </c>
      <c r="C73" s="109"/>
      <c r="D73" s="22" t="s">
        <v>0</v>
      </c>
      <c r="E73" s="73"/>
      <c r="F73" s="22" t="s">
        <v>0</v>
      </c>
      <c r="G73" s="73"/>
      <c r="I73" s="26"/>
    </row>
    <row r="74" spans="2:9" ht="17.100000000000001" customHeight="1">
      <c r="B74" s="110"/>
      <c r="C74" s="111"/>
      <c r="D74" s="22" t="s">
        <v>30</v>
      </c>
      <c r="E74" s="73"/>
      <c r="F74" s="22" t="s">
        <v>30</v>
      </c>
      <c r="G74" s="73"/>
      <c r="I74" s="26"/>
    </row>
    <row r="75" spans="2:9" ht="17.100000000000001" customHeight="1">
      <c r="B75" s="89" t="s">
        <v>15</v>
      </c>
      <c r="C75" s="90"/>
      <c r="D75" s="74"/>
      <c r="E75" s="74"/>
      <c r="F75" s="74"/>
      <c r="G75" s="74"/>
      <c r="I75" s="26"/>
    </row>
    <row r="76" spans="2:9" ht="17.100000000000001" customHeight="1">
      <c r="B76" s="91" t="s">
        <v>33</v>
      </c>
      <c r="C76" s="91"/>
      <c r="D76" s="74"/>
      <c r="E76" s="74"/>
      <c r="F76" s="74"/>
      <c r="G76" s="74"/>
      <c r="I76" s="24"/>
    </row>
    <row r="77" spans="2:9" ht="17.100000000000001" customHeight="1">
      <c r="B77" s="91" t="s">
        <v>26</v>
      </c>
      <c r="C77" s="91"/>
      <c r="D77" s="98"/>
      <c r="E77" s="99"/>
      <c r="F77" s="98"/>
      <c r="G77" s="99"/>
      <c r="I77" s="24"/>
    </row>
    <row r="78" spans="2:9" ht="17.100000000000001" customHeight="1">
      <c r="B78" s="89" t="s">
        <v>59</v>
      </c>
      <c r="C78" s="90"/>
      <c r="D78" s="98"/>
      <c r="E78" s="99"/>
      <c r="F78" s="98"/>
      <c r="G78" s="99"/>
      <c r="I78" s="24"/>
    </row>
    <row r="79" spans="2:9" ht="17.100000000000001" customHeight="1">
      <c r="B79" s="38"/>
      <c r="C79" s="38"/>
      <c r="D79" s="42"/>
      <c r="E79" s="42"/>
      <c r="F79" s="42"/>
      <c r="G79" s="42"/>
      <c r="I79" s="24"/>
    </row>
    <row r="80" spans="2:9" ht="17.100000000000001" customHeight="1">
      <c r="B80" s="67" t="s">
        <v>58</v>
      </c>
      <c r="C80" s="38"/>
      <c r="D80" s="42"/>
      <c r="E80" s="42"/>
      <c r="F80" s="42"/>
      <c r="G80" s="42"/>
      <c r="I80" s="24"/>
    </row>
    <row r="81" spans="2:9" ht="17.100000000000001" customHeight="1"/>
    <row r="82" spans="2:9" ht="17.100000000000001" customHeight="1">
      <c r="B82" s="34" t="s">
        <v>11</v>
      </c>
      <c r="C82" s="35"/>
      <c r="D82" s="35"/>
      <c r="E82" s="35"/>
      <c r="F82" s="35"/>
      <c r="G82" s="35"/>
      <c r="H82" s="36"/>
      <c r="I82" s="37"/>
    </row>
    <row r="83" spans="2:9" ht="17.100000000000001" customHeight="1">
      <c r="B83" s="100"/>
      <c r="C83" s="101"/>
      <c r="D83" s="101"/>
      <c r="E83" s="101"/>
      <c r="F83" s="101"/>
      <c r="G83" s="101"/>
      <c r="H83" s="101"/>
      <c r="I83" s="102"/>
    </row>
    <row r="84" spans="2:9" ht="17.100000000000001" customHeight="1">
      <c r="B84" s="100"/>
      <c r="C84" s="101"/>
      <c r="D84" s="101"/>
      <c r="E84" s="101"/>
      <c r="F84" s="101"/>
      <c r="G84" s="101"/>
      <c r="H84" s="101"/>
      <c r="I84" s="102"/>
    </row>
    <row r="85" spans="2:9" ht="17.100000000000001" customHeight="1">
      <c r="B85" s="100"/>
      <c r="C85" s="101"/>
      <c r="D85" s="101"/>
      <c r="E85" s="101"/>
      <c r="F85" s="101"/>
      <c r="G85" s="101"/>
      <c r="H85" s="101"/>
      <c r="I85" s="102"/>
    </row>
    <row r="86" spans="2:9" ht="17.100000000000001" customHeight="1">
      <c r="B86" s="103"/>
      <c r="C86" s="104"/>
      <c r="D86" s="104"/>
      <c r="E86" s="104"/>
      <c r="F86" s="104"/>
      <c r="G86" s="104"/>
      <c r="H86" s="104"/>
      <c r="I86" s="105"/>
    </row>
    <row r="87" spans="2:9" ht="30" customHeight="1">
      <c r="B87" s="27"/>
      <c r="C87" s="27"/>
      <c r="D87" s="40"/>
      <c r="E87" s="40"/>
      <c r="F87" s="39"/>
      <c r="G87" s="40"/>
      <c r="H87" s="88" t="str">
        <f>A記入用紙!H43</f>
        <v>EQF-009C-4（改001）</v>
      </c>
      <c r="I87" s="88"/>
    </row>
    <row r="88" spans="2:9" ht="17.100000000000001" customHeight="1">
      <c r="B88" s="27"/>
      <c r="C88" s="27"/>
      <c r="D88" s="41"/>
      <c r="E88" s="41"/>
      <c r="F88" s="27"/>
      <c r="G88" s="41"/>
      <c r="H88" s="41"/>
      <c r="I88" s="41"/>
    </row>
    <row r="89" spans="2:9" ht="17.100000000000001" customHeight="1">
      <c r="B89" s="27"/>
      <c r="C89" s="27"/>
      <c r="D89" s="41"/>
      <c r="E89" s="41"/>
      <c r="F89" s="27"/>
      <c r="G89" s="41"/>
      <c r="H89" s="41"/>
      <c r="I89" s="41"/>
    </row>
    <row r="90" spans="2:9" ht="17.100000000000001" customHeight="1">
      <c r="B90" s="27"/>
      <c r="C90" s="27"/>
      <c r="D90" s="27"/>
      <c r="E90" s="27"/>
      <c r="F90" s="27"/>
      <c r="G90" s="27"/>
      <c r="H90" s="24"/>
      <c r="I90" s="24"/>
    </row>
    <row r="91" spans="2:9" ht="17.100000000000001" customHeight="1">
      <c r="B91" s="27"/>
      <c r="C91" s="27"/>
      <c r="D91" s="27"/>
      <c r="E91" s="27"/>
      <c r="F91" s="27"/>
      <c r="G91" s="27"/>
      <c r="H91" s="24"/>
      <c r="I91" s="24"/>
    </row>
    <row r="92" spans="2:9" ht="17.100000000000001" customHeight="1">
      <c r="B92" s="27"/>
      <c r="C92" s="27"/>
      <c r="D92" s="27"/>
      <c r="E92" s="27"/>
      <c r="F92" s="27"/>
      <c r="G92" s="27"/>
      <c r="H92" s="24"/>
      <c r="I92" s="24"/>
    </row>
    <row r="93" spans="2:9" ht="17.100000000000001" customHeight="1">
      <c r="B93" s="27"/>
      <c r="C93" s="27"/>
      <c r="D93" s="27"/>
      <c r="E93" s="27"/>
      <c r="F93" s="27"/>
      <c r="G93" s="27"/>
      <c r="H93" s="27"/>
      <c r="I93" s="24"/>
    </row>
    <row r="94" spans="2:9" ht="17.100000000000001" customHeight="1">
      <c r="D94" s="24"/>
      <c r="E94" s="24"/>
      <c r="F94" s="24"/>
      <c r="G94" s="24"/>
      <c r="H94" s="24"/>
      <c r="I94" s="24"/>
    </row>
    <row r="95" spans="2:9" ht="17.100000000000001" customHeight="1">
      <c r="D95" s="24"/>
      <c r="E95" s="24"/>
      <c r="F95" s="24"/>
      <c r="G95" s="24"/>
      <c r="H95" s="24"/>
      <c r="I95" s="24"/>
    </row>
    <row r="96" spans="2:9" ht="17.100000000000001" customHeight="1"/>
    <row r="97" ht="17.100000000000001" customHeight="1"/>
    <row r="98" ht="17.100000000000001" customHeight="1"/>
    <row r="99" ht="30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30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31.5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30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32.25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29.25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8" customHeight="1"/>
    <row r="175" ht="18" customHeight="1"/>
  </sheetData>
  <sheetProtection formatCells="0" formatColumns="0" formatRows="0"/>
  <mergeCells count="83">
    <mergeCell ref="H64:I64"/>
    <mergeCell ref="D77:E77"/>
    <mergeCell ref="F77:G77"/>
    <mergeCell ref="H87:I87"/>
    <mergeCell ref="B83:I86"/>
    <mergeCell ref="D67:E67"/>
    <mergeCell ref="F67:G67"/>
    <mergeCell ref="H65:I65"/>
    <mergeCell ref="B69:C69"/>
    <mergeCell ref="B70:C70"/>
    <mergeCell ref="H67:I67"/>
    <mergeCell ref="D65:E65"/>
    <mergeCell ref="F65:G65"/>
    <mergeCell ref="B78:C78"/>
    <mergeCell ref="D78:E78"/>
    <mergeCell ref="D10:E10"/>
    <mergeCell ref="F10:G10"/>
    <mergeCell ref="H10:I10"/>
    <mergeCell ref="D23:E23"/>
    <mergeCell ref="F23:G23"/>
    <mergeCell ref="F20:G20"/>
    <mergeCell ref="H20:I20"/>
    <mergeCell ref="F54:G54"/>
    <mergeCell ref="D54:E54"/>
    <mergeCell ref="B18:C18"/>
    <mergeCell ref="D34:E34"/>
    <mergeCell ref="H54:I54"/>
    <mergeCell ref="B39:I42"/>
    <mergeCell ref="B25:C25"/>
    <mergeCell ref="F34:G34"/>
    <mergeCell ref="D21:E21"/>
    <mergeCell ref="F21:G21"/>
    <mergeCell ref="B27:C27"/>
    <mergeCell ref="B23:C24"/>
    <mergeCell ref="D33:E33"/>
    <mergeCell ref="F33:G33"/>
    <mergeCell ref="H21:I21"/>
    <mergeCell ref="D20:E20"/>
    <mergeCell ref="B10:C11"/>
    <mergeCell ref="B16:C17"/>
    <mergeCell ref="B19:C19"/>
    <mergeCell ref="B20:C20"/>
    <mergeCell ref="B21:C21"/>
    <mergeCell ref="B12:C12"/>
    <mergeCell ref="B13:C13"/>
    <mergeCell ref="B14:C14"/>
    <mergeCell ref="B15:C15"/>
    <mergeCell ref="B54:C55"/>
    <mergeCell ref="B67:C68"/>
    <mergeCell ref="B65:C65"/>
    <mergeCell ref="B60:C61"/>
    <mergeCell ref="B63:C63"/>
    <mergeCell ref="B64:C64"/>
    <mergeCell ref="B59:C59"/>
    <mergeCell ref="B56:C56"/>
    <mergeCell ref="B57:C57"/>
    <mergeCell ref="B58:C58"/>
    <mergeCell ref="B62:C62"/>
    <mergeCell ref="D64:E64"/>
    <mergeCell ref="F78:G78"/>
    <mergeCell ref="B71:C71"/>
    <mergeCell ref="B72:C72"/>
    <mergeCell ref="B73:C74"/>
    <mergeCell ref="B76:C76"/>
    <mergeCell ref="B77:C77"/>
    <mergeCell ref="B75:C75"/>
    <mergeCell ref="F64:G64"/>
    <mergeCell ref="C8:E8"/>
    <mergeCell ref="C52:E52"/>
    <mergeCell ref="H1:I1"/>
    <mergeCell ref="H2:I2"/>
    <mergeCell ref="H3:I3"/>
    <mergeCell ref="H45:I45"/>
    <mergeCell ref="H46:I46"/>
    <mergeCell ref="H47:I47"/>
    <mergeCell ref="B26:C26"/>
    <mergeCell ref="B34:C34"/>
    <mergeCell ref="B29:C30"/>
    <mergeCell ref="B32:C32"/>
    <mergeCell ref="B28:C28"/>
    <mergeCell ref="B33:C33"/>
    <mergeCell ref="B31:C31"/>
    <mergeCell ref="H43:I43"/>
  </mergeCells>
  <phoneticPr fontId="1"/>
  <dataValidations count="1">
    <dataValidation type="decimal" imeMode="off" allowBlank="1" showInputMessage="1" showErrorMessage="1" sqref="D12:I14 D25:G27 D56:I58 D69:G71">
      <formula1>0.000000001</formula1>
      <formula2>100</formula2>
    </dataValidation>
  </dataValidations>
  <pageMargins left="0.59055118110236227" right="0" top="0.78740157480314965" bottom="0.98425196850393704" header="0.51181102362204722" footer="0.51181102362204722"/>
  <pageSetup paperSize="9" orientation="portrait" horizontalDpi="4294967293" verticalDpi="1200" r:id="rId1"/>
  <headerFooter alignWithMargins="0"/>
  <rowBreaks count="1" manualBreakCount="1">
    <brk id="4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BI12"/>
  <sheetViews>
    <sheetView workbookViewId="0">
      <selection activeCell="D20" sqref="D20"/>
    </sheetView>
  </sheetViews>
  <sheetFormatPr defaultRowHeight="13.5"/>
  <sheetData>
    <row r="1" spans="1:61">
      <c r="A1" s="8"/>
      <c r="B1" s="119" t="s">
        <v>16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1"/>
      <c r="V1" s="122" t="s">
        <v>18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4" t="s">
        <v>20</v>
      </c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6"/>
    </row>
    <row r="2" spans="1:61">
      <c r="A2" s="7"/>
      <c r="B2" s="116" t="str">
        <f>A記入用紙!D10</f>
        <v>炭素(C)</v>
      </c>
      <c r="C2" s="116"/>
      <c r="D2" s="116" t="str">
        <f>A記入用紙!F10</f>
        <v>珪素(Si)</v>
      </c>
      <c r="E2" s="116"/>
      <c r="F2" s="116" t="str">
        <f>A記入用紙!H10</f>
        <v>マンガン(Mn)</v>
      </c>
      <c r="G2" s="116"/>
      <c r="H2" s="116" t="str">
        <f>A記入用紙!D23</f>
        <v>りん(P)</v>
      </c>
      <c r="I2" s="116"/>
      <c r="J2" s="116" t="str">
        <f>A記入用紙!F23</f>
        <v>硫黄(S)</v>
      </c>
      <c r="K2" s="116"/>
      <c r="L2" s="116" t="str">
        <f>A記入用紙!D54</f>
        <v>銅(Cu)</v>
      </c>
      <c r="M2" s="116"/>
      <c r="N2" s="116" t="str">
        <f>A記入用紙!F54</f>
        <v>ニッケル(Ni)</v>
      </c>
      <c r="O2" s="116"/>
      <c r="P2" s="116" t="str">
        <f>A記入用紙!H54</f>
        <v>クロム(Cr)</v>
      </c>
      <c r="Q2" s="116"/>
      <c r="R2" s="116" t="str">
        <f>A記入用紙!D67</f>
        <v>アルミニウム(Al)</v>
      </c>
      <c r="S2" s="116"/>
      <c r="T2" s="116" t="str">
        <f>A記入用紙!F67</f>
        <v>モリブデン(Mo)</v>
      </c>
      <c r="U2" s="116"/>
      <c r="V2" s="117" t="str">
        <f>B2</f>
        <v>炭素(C)</v>
      </c>
      <c r="W2" s="117"/>
      <c r="X2" s="117" t="str">
        <f>D2</f>
        <v>珪素(Si)</v>
      </c>
      <c r="Y2" s="117"/>
      <c r="Z2" s="117" t="str">
        <f>F2</f>
        <v>マンガン(Mn)</v>
      </c>
      <c r="AA2" s="117"/>
      <c r="AB2" s="117" t="str">
        <f>H2</f>
        <v>りん(P)</v>
      </c>
      <c r="AC2" s="117"/>
      <c r="AD2" s="117" t="str">
        <f>J2</f>
        <v>硫黄(S)</v>
      </c>
      <c r="AE2" s="117"/>
      <c r="AF2" s="117" t="str">
        <f>L2</f>
        <v>銅(Cu)</v>
      </c>
      <c r="AG2" s="117"/>
      <c r="AH2" s="117" t="str">
        <f>N2</f>
        <v>ニッケル(Ni)</v>
      </c>
      <c r="AI2" s="117"/>
      <c r="AJ2" s="117" t="str">
        <f>P2</f>
        <v>クロム(Cr)</v>
      </c>
      <c r="AK2" s="117"/>
      <c r="AL2" s="117" t="str">
        <f>R2</f>
        <v>アルミニウム(Al)</v>
      </c>
      <c r="AM2" s="117"/>
      <c r="AN2" s="117" t="str">
        <f>T2</f>
        <v>モリブデン(Mo)</v>
      </c>
      <c r="AO2" s="117"/>
      <c r="AP2" s="118" t="str">
        <f>B2</f>
        <v>炭素(C)</v>
      </c>
      <c r="AQ2" s="118"/>
      <c r="AR2" s="118" t="str">
        <f>D2</f>
        <v>珪素(Si)</v>
      </c>
      <c r="AS2" s="118"/>
      <c r="AT2" s="118" t="str">
        <f>F2</f>
        <v>マンガン(Mn)</v>
      </c>
      <c r="AU2" s="118"/>
      <c r="AV2" s="118" t="str">
        <f>H2</f>
        <v>りん(P)</v>
      </c>
      <c r="AW2" s="118"/>
      <c r="AX2" s="118" t="str">
        <f>J2</f>
        <v>硫黄(S)</v>
      </c>
      <c r="AY2" s="118"/>
      <c r="AZ2" s="118" t="str">
        <f>L2</f>
        <v>銅(Cu)</v>
      </c>
      <c r="BA2" s="118"/>
      <c r="BB2" s="118" t="str">
        <f>N2</f>
        <v>ニッケル(Ni)</v>
      </c>
      <c r="BC2" s="118"/>
      <c r="BD2" s="118" t="str">
        <f>P2</f>
        <v>クロム(Cr)</v>
      </c>
      <c r="BE2" s="118"/>
      <c r="BF2" s="118" t="str">
        <f>R2</f>
        <v>アルミニウム(Al)</v>
      </c>
      <c r="BG2" s="118"/>
      <c r="BH2" s="118" t="str">
        <f>T2</f>
        <v>モリブデン(Mo)</v>
      </c>
      <c r="BI2" s="118"/>
    </row>
    <row r="3" spans="1:61">
      <c r="A3" s="1"/>
      <c r="B3" s="3" t="str">
        <f>A記入用紙!D11</f>
        <v>C03</v>
      </c>
      <c r="C3" s="3" t="str">
        <f>A記入用紙!E11</f>
        <v>C04</v>
      </c>
      <c r="D3" s="3" t="str">
        <f>B3</f>
        <v>C03</v>
      </c>
      <c r="E3" s="3" t="str">
        <f>C3</f>
        <v>C04</v>
      </c>
      <c r="F3" s="3" t="str">
        <f>B3</f>
        <v>C03</v>
      </c>
      <c r="G3" s="3" t="str">
        <f>C3</f>
        <v>C04</v>
      </c>
      <c r="H3" s="3" t="str">
        <f>B3</f>
        <v>C03</v>
      </c>
      <c r="I3" s="3" t="str">
        <f>C3</f>
        <v>C04</v>
      </c>
      <c r="J3" s="3" t="str">
        <f>B3</f>
        <v>C03</v>
      </c>
      <c r="K3" s="3" t="str">
        <f>C3</f>
        <v>C04</v>
      </c>
      <c r="L3" s="3" t="str">
        <f>B3</f>
        <v>C03</v>
      </c>
      <c r="M3" s="3" t="str">
        <f>C3</f>
        <v>C04</v>
      </c>
      <c r="N3" s="3" t="str">
        <f>B3</f>
        <v>C03</v>
      </c>
      <c r="O3" s="3" t="str">
        <f>C3</f>
        <v>C04</v>
      </c>
      <c r="P3" s="3" t="str">
        <f>B3</f>
        <v>C03</v>
      </c>
      <c r="Q3" s="3" t="str">
        <f>C3</f>
        <v>C04</v>
      </c>
      <c r="R3" s="3" t="str">
        <f>B3</f>
        <v>C03</v>
      </c>
      <c r="S3" s="3" t="str">
        <f>C3</f>
        <v>C04</v>
      </c>
      <c r="T3" s="3" t="str">
        <f>B3</f>
        <v>C03</v>
      </c>
      <c r="U3" s="3" t="str">
        <f>C3</f>
        <v>C04</v>
      </c>
      <c r="V3" s="4" t="s">
        <v>0</v>
      </c>
      <c r="W3" s="4" t="s">
        <v>19</v>
      </c>
      <c r="X3" s="4" t="str">
        <f>V3</f>
        <v>JIS G</v>
      </c>
      <c r="Y3" s="4" t="str">
        <f>W3</f>
        <v>方法</v>
      </c>
      <c r="Z3" s="4" t="str">
        <f>V3</f>
        <v>JIS G</v>
      </c>
      <c r="AA3" s="4" t="str">
        <f>W3</f>
        <v>方法</v>
      </c>
      <c r="AB3" s="4" t="str">
        <f>V3</f>
        <v>JIS G</v>
      </c>
      <c r="AC3" s="4" t="str">
        <f>W3</f>
        <v>方法</v>
      </c>
      <c r="AD3" s="4" t="str">
        <f>V3</f>
        <v>JIS G</v>
      </c>
      <c r="AE3" s="4" t="str">
        <f>W3</f>
        <v>方法</v>
      </c>
      <c r="AF3" s="4" t="str">
        <f>V3</f>
        <v>JIS G</v>
      </c>
      <c r="AG3" s="4" t="str">
        <f>W3</f>
        <v>方法</v>
      </c>
      <c r="AH3" s="4" t="str">
        <f>V3</f>
        <v>JIS G</v>
      </c>
      <c r="AI3" s="4" t="str">
        <f>W3</f>
        <v>方法</v>
      </c>
      <c r="AJ3" s="4" t="str">
        <f>V3</f>
        <v>JIS G</v>
      </c>
      <c r="AK3" s="4" t="str">
        <f>W3</f>
        <v>方法</v>
      </c>
      <c r="AL3" s="4" t="str">
        <f>V3</f>
        <v>JIS G</v>
      </c>
      <c r="AM3" s="4" t="str">
        <f>W3</f>
        <v>方法</v>
      </c>
      <c r="AN3" s="4" t="str">
        <f>V3</f>
        <v>JIS G</v>
      </c>
      <c r="AO3" s="4" t="str">
        <f>W3</f>
        <v>方法</v>
      </c>
      <c r="AP3" s="5" t="str">
        <f>B3</f>
        <v>C03</v>
      </c>
      <c r="AQ3" s="5" t="str">
        <f>C3</f>
        <v>C04</v>
      </c>
      <c r="AR3" s="5" t="str">
        <f>AP3</f>
        <v>C03</v>
      </c>
      <c r="AS3" s="5" t="str">
        <f>AQ3</f>
        <v>C04</v>
      </c>
      <c r="AT3" s="5" t="str">
        <f>AP3</f>
        <v>C03</v>
      </c>
      <c r="AU3" s="5" t="str">
        <f>AQ3</f>
        <v>C04</v>
      </c>
      <c r="AV3" s="5" t="str">
        <f>AP3</f>
        <v>C03</v>
      </c>
      <c r="AW3" s="5" t="str">
        <f>AQ3</f>
        <v>C04</v>
      </c>
      <c r="AX3" s="5" t="str">
        <f>AP3</f>
        <v>C03</v>
      </c>
      <c r="AY3" s="5" t="str">
        <f>AQ3</f>
        <v>C04</v>
      </c>
      <c r="AZ3" s="5" t="str">
        <f>AP3</f>
        <v>C03</v>
      </c>
      <c r="BA3" s="5" t="str">
        <f>AQ3</f>
        <v>C04</v>
      </c>
      <c r="BB3" s="5" t="str">
        <f>AP3</f>
        <v>C03</v>
      </c>
      <c r="BC3" s="5" t="str">
        <f>AQ3</f>
        <v>C04</v>
      </c>
      <c r="BD3" s="5" t="str">
        <f>AP3</f>
        <v>C03</v>
      </c>
      <c r="BE3" s="5" t="str">
        <f>AQ3</f>
        <v>C04</v>
      </c>
      <c r="BF3" s="5" t="str">
        <f>AP3</f>
        <v>C03</v>
      </c>
      <c r="BG3" s="5" t="str">
        <f>AQ3</f>
        <v>C04</v>
      </c>
      <c r="BH3" s="5" t="str">
        <f>AP3</f>
        <v>C03</v>
      </c>
      <c r="BI3" s="5" t="str">
        <f>AQ3</f>
        <v>C04</v>
      </c>
    </row>
    <row r="4" spans="1:61">
      <c r="A4" s="6" t="str">
        <f>A記入用紙!I5</f>
        <v>A</v>
      </c>
      <c r="B4" s="2" t="str">
        <f>A記入用紙!D15</f>
        <v/>
      </c>
      <c r="C4" s="2" t="str">
        <f>A記入用紙!E15</f>
        <v/>
      </c>
      <c r="D4" s="2" t="str">
        <f>A記入用紙!F15</f>
        <v/>
      </c>
      <c r="E4" s="2" t="str">
        <f>A記入用紙!G15</f>
        <v/>
      </c>
      <c r="F4" s="2" t="str">
        <f>A記入用紙!H15</f>
        <v/>
      </c>
      <c r="G4" s="2" t="str">
        <f>A記入用紙!I15</f>
        <v/>
      </c>
      <c r="H4" s="2" t="str">
        <f>A記入用紙!D28</f>
        <v/>
      </c>
      <c r="I4" s="2" t="str">
        <f>A記入用紙!E28</f>
        <v/>
      </c>
      <c r="J4" s="2" t="str">
        <f>A記入用紙!F28</f>
        <v/>
      </c>
      <c r="K4" s="2" t="str">
        <f>A記入用紙!G28</f>
        <v/>
      </c>
      <c r="L4" s="2" t="str">
        <f>A記入用紙!D59</f>
        <v/>
      </c>
      <c r="M4" s="2" t="str">
        <f>A記入用紙!E59</f>
        <v/>
      </c>
      <c r="N4" s="2" t="str">
        <f>A記入用紙!F59</f>
        <v/>
      </c>
      <c r="O4" s="2" t="str">
        <f>A記入用紙!G59</f>
        <v/>
      </c>
      <c r="P4" s="2" t="str">
        <f>A記入用紙!H59</f>
        <v/>
      </c>
      <c r="Q4" s="2" t="str">
        <f>A記入用紙!I59</f>
        <v/>
      </c>
      <c r="R4" s="2" t="str">
        <f>A記入用紙!D72</f>
        <v/>
      </c>
      <c r="S4" s="2" t="str">
        <f>A記入用紙!E72</f>
        <v/>
      </c>
      <c r="T4" s="2" t="str">
        <f>A記入用紙!F72</f>
        <v/>
      </c>
      <c r="U4" s="2" t="str">
        <f>A記入用紙!G72</f>
        <v/>
      </c>
      <c r="V4" s="2">
        <f>A記入用紙!E16</f>
        <v>0</v>
      </c>
      <c r="W4" s="2">
        <f>A記入用紙!E17</f>
        <v>0</v>
      </c>
      <c r="X4" s="2">
        <f>A記入用紙!G16</f>
        <v>0</v>
      </c>
      <c r="Y4" s="2">
        <f>A記入用紙!G17</f>
        <v>0</v>
      </c>
      <c r="Z4" s="2">
        <f>A記入用紙!I16</f>
        <v>0</v>
      </c>
      <c r="AA4" s="2">
        <f>A記入用紙!I17</f>
        <v>0</v>
      </c>
      <c r="AB4" s="2">
        <f>A記入用紙!E29</f>
        <v>0</v>
      </c>
      <c r="AC4" s="2">
        <f>A記入用紙!E30</f>
        <v>0</v>
      </c>
      <c r="AD4" s="2">
        <f>A記入用紙!G29</f>
        <v>0</v>
      </c>
      <c r="AE4" s="2">
        <f>A記入用紙!G30</f>
        <v>0</v>
      </c>
      <c r="AF4" s="2">
        <f>A記入用紙!E60</f>
        <v>0</v>
      </c>
      <c r="AG4" s="2">
        <f>A記入用紙!E61</f>
        <v>0</v>
      </c>
      <c r="AH4" s="2">
        <f>A記入用紙!G60</f>
        <v>0</v>
      </c>
      <c r="AI4" s="2">
        <f>A記入用紙!G61</f>
        <v>0</v>
      </c>
      <c r="AJ4" s="2">
        <f>A記入用紙!I60</f>
        <v>0</v>
      </c>
      <c r="AK4" s="2">
        <f>A記入用紙!I61</f>
        <v>0</v>
      </c>
      <c r="AL4" s="2">
        <f>A記入用紙!E73</f>
        <v>0</v>
      </c>
      <c r="AM4" s="2">
        <f>A記入用紙!E74</f>
        <v>0</v>
      </c>
      <c r="AN4" s="2">
        <f>A記入用紙!G73</f>
        <v>0</v>
      </c>
      <c r="AO4" s="2">
        <f>A記入用紙!G74</f>
        <v>0</v>
      </c>
      <c r="AP4" s="2">
        <f>A記入用紙!D18</f>
        <v>0</v>
      </c>
      <c r="AQ4" s="2">
        <f>A記入用紙!E18</f>
        <v>0</v>
      </c>
      <c r="AR4" s="2">
        <f>A記入用紙!F18</f>
        <v>0</v>
      </c>
      <c r="AS4" s="2">
        <f>A記入用紙!G18</f>
        <v>0</v>
      </c>
      <c r="AT4" s="2">
        <f>A記入用紙!H18</f>
        <v>0</v>
      </c>
      <c r="AU4" s="2">
        <f>A記入用紙!I18</f>
        <v>0</v>
      </c>
      <c r="AV4" s="2">
        <f>A記入用紙!D31</f>
        <v>0</v>
      </c>
      <c r="AW4" s="2">
        <f>A記入用紙!E31</f>
        <v>0</v>
      </c>
      <c r="AX4" s="2">
        <f>A記入用紙!F31</f>
        <v>0</v>
      </c>
      <c r="AY4" s="2">
        <f>A記入用紙!G31</f>
        <v>0</v>
      </c>
      <c r="AZ4" s="2">
        <f>A記入用紙!D62</f>
        <v>0</v>
      </c>
      <c r="BA4" s="2">
        <f>A記入用紙!E62</f>
        <v>0</v>
      </c>
      <c r="BB4" s="2">
        <f>A記入用紙!F62</f>
        <v>0</v>
      </c>
      <c r="BC4" s="2">
        <f>A記入用紙!G62</f>
        <v>0</v>
      </c>
      <c r="BD4" s="2">
        <f>A記入用紙!H62</f>
        <v>0</v>
      </c>
      <c r="BE4" s="2">
        <f>A記入用紙!I62</f>
        <v>0</v>
      </c>
      <c r="BF4" s="2">
        <f>A記入用紙!D75</f>
        <v>0</v>
      </c>
      <c r="BG4" s="2">
        <f>A記入用紙!E75</f>
        <v>0</v>
      </c>
      <c r="BH4" s="2">
        <f>A記入用紙!F75</f>
        <v>0</v>
      </c>
      <c r="BI4" s="2">
        <f>A記入用紙!G75</f>
        <v>0</v>
      </c>
    </row>
    <row r="5" spans="1:61">
      <c r="A5" s="6" t="str">
        <f>B記入用紙!I5</f>
        <v>B</v>
      </c>
      <c r="B5" s="2" t="str">
        <f>B記入用紙!D15</f>
        <v/>
      </c>
      <c r="C5" s="2" t="str">
        <f>B記入用紙!E15</f>
        <v/>
      </c>
      <c r="D5" s="2" t="str">
        <f>B記入用紙!F15</f>
        <v/>
      </c>
      <c r="E5" s="2" t="str">
        <f>B記入用紙!G15</f>
        <v/>
      </c>
      <c r="F5" s="2" t="str">
        <f>B記入用紙!H15</f>
        <v/>
      </c>
      <c r="G5" s="2" t="str">
        <f>B記入用紙!I15</f>
        <v/>
      </c>
      <c r="H5" s="2" t="str">
        <f>B記入用紙!D28</f>
        <v/>
      </c>
      <c r="I5" s="2" t="str">
        <f>B記入用紙!E28</f>
        <v/>
      </c>
      <c r="J5" s="2" t="str">
        <f>B記入用紙!F28</f>
        <v/>
      </c>
      <c r="K5" s="2" t="str">
        <f>B記入用紙!G28</f>
        <v/>
      </c>
      <c r="L5" s="2" t="str">
        <f>B記入用紙!D59</f>
        <v/>
      </c>
      <c r="M5" s="2" t="str">
        <f>B記入用紙!E59</f>
        <v/>
      </c>
      <c r="N5" s="2" t="str">
        <f>B記入用紙!F59</f>
        <v/>
      </c>
      <c r="O5" s="2" t="str">
        <f>B記入用紙!G59</f>
        <v/>
      </c>
      <c r="P5" s="2" t="str">
        <f>B記入用紙!H59</f>
        <v/>
      </c>
      <c r="Q5" s="2" t="str">
        <f>B記入用紙!I59</f>
        <v/>
      </c>
      <c r="R5" s="2" t="str">
        <f>B記入用紙!D72</f>
        <v/>
      </c>
      <c r="S5" s="2" t="str">
        <f>B記入用紙!E72</f>
        <v/>
      </c>
      <c r="T5" s="2" t="str">
        <f>B記入用紙!F72</f>
        <v/>
      </c>
      <c r="U5" s="2" t="str">
        <f>B記入用紙!G72</f>
        <v/>
      </c>
      <c r="V5" s="2">
        <f>B記入用紙!E16</f>
        <v>0</v>
      </c>
      <c r="W5" s="2">
        <f>B記入用紙!E17</f>
        <v>0</v>
      </c>
      <c r="X5" s="2">
        <f>B記入用紙!G16</f>
        <v>0</v>
      </c>
      <c r="Y5" s="2">
        <f>B記入用紙!G17</f>
        <v>0</v>
      </c>
      <c r="Z5" s="2">
        <f>B記入用紙!I16</f>
        <v>0</v>
      </c>
      <c r="AA5" s="2">
        <f>B記入用紙!I17</f>
        <v>0</v>
      </c>
      <c r="AB5" s="2">
        <f>B記入用紙!E29</f>
        <v>0</v>
      </c>
      <c r="AC5" s="2">
        <f>B記入用紙!E30</f>
        <v>0</v>
      </c>
      <c r="AD5" s="2">
        <f>B記入用紙!G29</f>
        <v>0</v>
      </c>
      <c r="AE5" s="2">
        <f>B記入用紙!G30</f>
        <v>0</v>
      </c>
      <c r="AF5" s="2">
        <f>B記入用紙!E60</f>
        <v>0</v>
      </c>
      <c r="AG5" s="2">
        <f>B記入用紙!E61</f>
        <v>0</v>
      </c>
      <c r="AH5" s="2">
        <f>B記入用紙!G60</f>
        <v>0</v>
      </c>
      <c r="AI5" s="2">
        <f>B記入用紙!G61</f>
        <v>0</v>
      </c>
      <c r="AJ5" s="2">
        <f>B記入用紙!I60</f>
        <v>0</v>
      </c>
      <c r="AK5" s="2">
        <f>B記入用紙!I61</f>
        <v>0</v>
      </c>
      <c r="AL5" s="2">
        <f>B記入用紙!E73</f>
        <v>0</v>
      </c>
      <c r="AM5" s="2">
        <f>B記入用紙!E74</f>
        <v>0</v>
      </c>
      <c r="AN5" s="2">
        <f>B記入用紙!G73</f>
        <v>0</v>
      </c>
      <c r="AO5" s="2">
        <f>B記入用紙!G74</f>
        <v>0</v>
      </c>
      <c r="AP5" s="2">
        <f>B記入用紙!D18</f>
        <v>0</v>
      </c>
      <c r="AQ5" s="2">
        <f>B記入用紙!E18</f>
        <v>0</v>
      </c>
      <c r="AR5" s="2">
        <f>B記入用紙!F18</f>
        <v>0</v>
      </c>
      <c r="AS5" s="2">
        <f>B記入用紙!G18</f>
        <v>0</v>
      </c>
      <c r="AT5" s="2">
        <f>B記入用紙!H18</f>
        <v>0</v>
      </c>
      <c r="AU5" s="2">
        <f>B記入用紙!I18</f>
        <v>0</v>
      </c>
      <c r="AV5" s="2">
        <f>B記入用紙!D31</f>
        <v>0</v>
      </c>
      <c r="AW5" s="2">
        <f>B記入用紙!E31</f>
        <v>0</v>
      </c>
      <c r="AX5" s="2">
        <f>B記入用紙!F31</f>
        <v>0</v>
      </c>
      <c r="AY5" s="2">
        <f>B記入用紙!G31</f>
        <v>0</v>
      </c>
      <c r="AZ5" s="2">
        <f>B記入用紙!D62</f>
        <v>0</v>
      </c>
      <c r="BA5" s="2">
        <f>B記入用紙!E62</f>
        <v>0</v>
      </c>
      <c r="BB5" s="2">
        <f>B記入用紙!F62</f>
        <v>0</v>
      </c>
      <c r="BC5" s="2">
        <f>B記入用紙!G62</f>
        <v>0</v>
      </c>
      <c r="BD5" s="2">
        <f>B記入用紙!H62</f>
        <v>0</v>
      </c>
      <c r="BE5" s="2">
        <f>B記入用紙!I62</f>
        <v>0</v>
      </c>
      <c r="BF5" s="2">
        <f>B記入用紙!D75</f>
        <v>0</v>
      </c>
      <c r="BG5" s="2">
        <f>B記入用紙!E75</f>
        <v>0</v>
      </c>
      <c r="BH5" s="2">
        <f>B記入用紙!F75</f>
        <v>0</v>
      </c>
      <c r="BI5" s="2">
        <f>B記入用紙!G75</f>
        <v>0</v>
      </c>
    </row>
    <row r="6" spans="1:61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>
      <c r="A7" s="9" t="s">
        <v>25</v>
      </c>
    </row>
    <row r="8" spans="1:61">
      <c r="A8" s="9" t="s">
        <v>21</v>
      </c>
    </row>
    <row r="11" spans="1:61" s="43" customFormat="1">
      <c r="A11" s="69" t="str">
        <f>'表紙（必須）'!A2</f>
        <v>試験所受験番号（※）</v>
      </c>
      <c r="B11" s="68"/>
      <c r="C11" s="68" t="str">
        <f>'表紙（必須）'!A3</f>
        <v>機関名</v>
      </c>
      <c r="D11" s="68" t="str">
        <f>'表紙（必須）'!A4</f>
        <v>部署名</v>
      </c>
      <c r="E11" s="68"/>
      <c r="F11" s="68" t="str">
        <f>'表紙（必須）'!A5</f>
        <v>責任者名</v>
      </c>
      <c r="G11" s="68" t="str">
        <f>'表紙（必須）'!A7</f>
        <v>連絡者名</v>
      </c>
      <c r="H11" s="68"/>
      <c r="I11" s="68"/>
      <c r="J11" s="68" t="str">
        <f>'表紙（必須）'!A8</f>
        <v>連絡者　　TEL</v>
      </c>
      <c r="K11" s="68" t="str">
        <f>'表紙（必須）'!A9</f>
        <v>連絡者　　FAX</v>
      </c>
      <c r="L11" s="68" t="str">
        <f>'表紙（必須）'!A10</f>
        <v>連絡者　　E-mail</v>
      </c>
      <c r="M11" s="69" t="str">
        <f>'表紙（必須）'!A15</f>
        <v>試験中に特に気づいたこと、コメント、要望事項　　等</v>
      </c>
      <c r="N11" s="68"/>
      <c r="O11" s="68"/>
      <c r="P11" s="68"/>
      <c r="Q11" s="68"/>
    </row>
    <row r="12" spans="1:61" s="43" customFormat="1">
      <c r="A12" s="68">
        <f>'表紙（必須）'!B2</f>
        <v>0</v>
      </c>
      <c r="B12" s="68"/>
      <c r="C12" s="68">
        <f>'表紙（必須）'!B3</f>
        <v>0</v>
      </c>
      <c r="D12" s="68">
        <f>'表紙（必須）'!B4</f>
        <v>0</v>
      </c>
      <c r="E12" s="68"/>
      <c r="F12" s="68">
        <f>'表紙（必須）'!B5</f>
        <v>0</v>
      </c>
      <c r="G12" s="68">
        <f>'表紙（必須）'!B7</f>
        <v>0</v>
      </c>
      <c r="H12" s="68"/>
      <c r="I12" s="68"/>
      <c r="J12" s="68">
        <f>'表紙（必須）'!B8</f>
        <v>0</v>
      </c>
      <c r="K12" s="68">
        <f>'表紙（必須）'!B9</f>
        <v>0</v>
      </c>
      <c r="L12" s="68">
        <f>'表紙（必須）'!B10</f>
        <v>0</v>
      </c>
      <c r="M12" s="68">
        <f>'表紙（必須）'!B15</f>
        <v>0</v>
      </c>
      <c r="N12" s="68"/>
      <c r="O12" s="68"/>
      <c r="P12" s="68"/>
      <c r="Q12" s="68"/>
    </row>
  </sheetData>
  <sheetProtection sheet="1" objects="1" scenarios="1"/>
  <mergeCells count="33">
    <mergeCell ref="AP1:BI1"/>
    <mergeCell ref="BB2:BC2"/>
    <mergeCell ref="BD2:BE2"/>
    <mergeCell ref="BF2:BG2"/>
    <mergeCell ref="BH2:BI2"/>
    <mergeCell ref="AZ2:BA2"/>
    <mergeCell ref="AT2:AU2"/>
    <mergeCell ref="AV2:AW2"/>
    <mergeCell ref="AX2:AY2"/>
    <mergeCell ref="N2:O2"/>
    <mergeCell ref="P2:Q2"/>
    <mergeCell ref="B1:U1"/>
    <mergeCell ref="V1:AO1"/>
    <mergeCell ref="J2:K2"/>
    <mergeCell ref="L2:M2"/>
    <mergeCell ref="AF2:AG2"/>
    <mergeCell ref="AH2:AI2"/>
    <mergeCell ref="AJ2:AK2"/>
    <mergeCell ref="AL2:AM2"/>
    <mergeCell ref="AN2:AO2"/>
    <mergeCell ref="B2:C2"/>
    <mergeCell ref="D2:E2"/>
    <mergeCell ref="F2:G2"/>
    <mergeCell ref="H2:I2"/>
    <mergeCell ref="R2:S2"/>
    <mergeCell ref="T2:U2"/>
    <mergeCell ref="V2:W2"/>
    <mergeCell ref="X2:Y2"/>
    <mergeCell ref="AP2:AQ2"/>
    <mergeCell ref="AR2:AS2"/>
    <mergeCell ref="AD2:AE2"/>
    <mergeCell ref="AB2:AC2"/>
    <mergeCell ref="Z2:AA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表紙（必須）</vt:lpstr>
      <vt:lpstr>A記入用紙</vt:lpstr>
      <vt:lpstr>B記入用紙</vt:lpstr>
      <vt:lpstr>KMTL-ET用【不要 】コピーシート（消去不可）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2015-04-10T02:19:27Z</cp:lastPrinted>
  <dcterms:created xsi:type="dcterms:W3CDTF">1900-12-31T15:00:00Z</dcterms:created>
  <dcterms:modified xsi:type="dcterms:W3CDTF">2020-09-04T05:07:24Z</dcterms:modified>
</cp:coreProperties>
</file>